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закл.договоров'!$A$3:$H$103</definedName>
    <definedName name="_xlnm._FilterDatabase" localSheetId="0" hidden="1">Свод!$A$8:$K$8</definedName>
  </definedNames>
  <calcPr calcId="145621"/>
</workbook>
</file>

<file path=xl/calcChain.xml><?xml version="1.0" encoding="utf-8"?>
<calcChain xmlns="http://schemas.openxmlformats.org/spreadsheetml/2006/main">
  <c r="J7" i="2" l="1"/>
  <c r="J43" i="2"/>
  <c r="K7" i="2"/>
  <c r="K43" i="2"/>
</calcChain>
</file>

<file path=xl/sharedStrings.xml><?xml version="1.0" encoding="utf-8"?>
<sst xmlns="http://schemas.openxmlformats.org/spreadsheetml/2006/main" count="468" uniqueCount="98">
  <si>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</si>
  <si>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</si>
  <si>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</si>
  <si>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</si>
  <si>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</si>
  <si>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</si>
  <si>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</si>
  <si>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</si>
  <si>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</si>
  <si>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</si>
  <si>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</si>
  <si>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</si>
  <si>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</si>
  <si>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</si>
  <si>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</si>
  <si>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</si>
  <si>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</si>
  <si>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</si>
  <si>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</si>
  <si>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</si>
  <si>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</si>
  <si>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</si>
  <si>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ПС 35/10 кВ "Абаринская"</t>
  </si>
  <si>
    <t>ПС 35/10 кВ "Алешинская"</t>
  </si>
  <si>
    <t>ПС 35 /10кВ "Андрейковичская"</t>
  </si>
  <si>
    <t>ПС 35/6 кВ "Ветьма"</t>
  </si>
  <si>
    <t>ПС 35/6 кВ "Вельяминовская"</t>
  </si>
  <si>
    <t>ПС 35 /10 кВ "Воронок"</t>
  </si>
  <si>
    <t>ПС 35/10 кВ "Гордеевка"</t>
  </si>
  <si>
    <t>ПС 35/10 кВ "Гришина Слобода"</t>
  </si>
  <si>
    <t>ПС 35/10 кВ "Дивовка"</t>
  </si>
  <si>
    <t>ПС 35/10 кВ "Жирятинская"</t>
  </si>
  <si>
    <t>ПС 35/10 кВ "Киваи"</t>
  </si>
  <si>
    <t>ПС 35/6 кВ "Любохонская"</t>
  </si>
  <si>
    <t>ПС 35/6 кВ "Малополпинская"</t>
  </si>
  <si>
    <t>ПС 35/10 кВ "Мареевская"</t>
  </si>
  <si>
    <t>ПС 35/10 кВ "Погребы"</t>
  </si>
  <si>
    <t>ПС 35/6 кВ "Победа"</t>
  </si>
  <si>
    <t>ПС 35/10 кВ "Привольская"</t>
  </si>
  <si>
    <t>ПС 35/10 кВ "Путевая"</t>
  </si>
  <si>
    <t>ПС 35/10 кВ "Радутино"</t>
  </si>
  <si>
    <t>ПС 35/10 кВ "Салтановка"</t>
  </si>
  <si>
    <t>ПС 35/10 кВ "Севская"</t>
  </si>
  <si>
    <t>ПС 35/10/6 кВ "Сещенская"</t>
  </si>
  <si>
    <t>ПС 35/10 кВ "Слава"</t>
  </si>
  <si>
    <t>ПС 35/10 кВ "Смолевичи"</t>
  </si>
  <si>
    <t>ПС 35/10 кВ "Сытая Буда"</t>
  </si>
  <si>
    <t>ПС 35/10 кВ "Теплое"</t>
  </si>
  <si>
    <t>ПС 35/6 кВ "Фокинская"</t>
  </si>
  <si>
    <t>ПС 35/10 кВ "Федоровская"</t>
  </si>
  <si>
    <t>ПС 35/10 кВ "Хвощевка"</t>
  </si>
  <si>
    <t>ПС 35/10 кВ "Чуровичи"</t>
  </si>
  <si>
    <t>ПС 35/10 кВ "Щербиничи"</t>
  </si>
  <si>
    <t>ПС 110/6 кВ "8НА"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</si>
  <si>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</si>
  <si>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</si>
  <si>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</si>
  <si>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</si>
  <si>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</si>
  <si>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</si>
  <si>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</si>
  <si>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</si>
  <si>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</si>
  <si>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</si>
  <si>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</si>
  <si>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"Карачижская"</t>
  </si>
  <si>
    <t>ПС 110/6 кВ "Карачевская"</t>
  </si>
  <si>
    <t>ПС 110/35/10 кВ "Климово"</t>
  </si>
  <si>
    <t>ПС 110/10 кВ "Летошники"</t>
  </si>
  <si>
    <t>ПС 110/6 кВ "Мамоновская"</t>
  </si>
  <si>
    <t>ПС 110/6 кВ "Мичуринская"</t>
  </si>
  <si>
    <t>ПС 110/10 кВ "Молотинская"</t>
  </si>
  <si>
    <t>ПС 110/6 кВ "Новозыбков"</t>
  </si>
  <si>
    <t>ПС 110/35/10 кВ "Нерусса"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</si>
  <si>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</si>
  <si>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</si>
  <si>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</si>
  <si>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</si>
  <si>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110/6 кВ "Сталелитейная"</t>
  </si>
  <si>
    <t>ПС 110/35/10 кВ "Стародуб"</t>
  </si>
  <si>
    <t>ПС 110/10 кВ "Староселье"</t>
  </si>
  <si>
    <t>ПС 110/35/10 кВ "Суземка"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</si>
  <si>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</si>
  <si>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</si>
  <si>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</si>
  <si>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</si>
  <si>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6 месяцев</t>
  </si>
  <si>
    <t>12 месяцев</t>
  </si>
  <si>
    <t>ПС 35/10 кВ "Невдольск"</t>
  </si>
  <si>
    <t>ПС 35/10 кВ "Сельцо"</t>
  </si>
  <si>
    <t>24 месяца</t>
  </si>
  <si>
    <t>Сведения о деятельности филиала ОАО " МРСК Центра" - "Брянскэнерго" по технологическому присоединению за сентябрь месяц 2013г.</t>
  </si>
  <si>
    <t>26.09.2013</t>
  </si>
  <si>
    <t>4 месяца</t>
  </si>
  <si>
    <t>ПС 35/10 кВ "Мглин"</t>
  </si>
  <si>
    <t>ПС 35/10 кВ "Ущерпье"</t>
  </si>
  <si>
    <t>Пообъектная информация по заключенным договорам ТП за Сентябрь месяц 2013 г.</t>
  </si>
  <si>
    <r>
      <t xml:space="preserve">ПС 110/6 кВ </t>
    </r>
    <r>
      <rPr>
        <b/>
        <sz val="11"/>
        <rFont val="Arial"/>
        <family val="2"/>
        <charset val="204"/>
      </rPr>
      <t>"</t>
    </r>
    <r>
      <rPr>
        <sz val="11"/>
        <rFont val="Arial"/>
        <family val="2"/>
        <charset val="204"/>
      </rPr>
      <t>Городищенская"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</si>
</sst>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6" fillId="4" borderId="0" xfId="0" applyFont="1" applyFill="1" applyBorder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shrinkToFit="1"/>
    </xf>
    <xf numFmtId="164" fontId="8" fillId="0" borderId="1" xfId="0" applyNumberFormat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shrinkToFit="1"/>
    </xf>
    <xf numFmtId="14" fontId="1" fillId="0" borderId="1" xfId="0" applyNumberFormat="1" applyFont="1" applyFill="1" applyBorder="1" applyAlignment="1">
      <alignment horizontal="center" vertical="top" wrapText="1" shrinkToFit="1"/>
    </xf>
    <xf numFmtId="2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top" shrinkToFi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wrapText="1"/>
    </xf>
    <xf numFmtId="0" fontId="10" fillId="0" borderId="0" xfId="0" applyFont="1"/>
    <xf numFmtId="0" fontId="11" fillId="5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4" borderId="0" xfId="0" applyFill="1" applyBorder="1"/>
    <xf numFmtId="0" fontId="0" fillId="0" borderId="0" xfId="0" applyFill="1" applyBorder="1"/>
    <xf numFmtId="0" fontId="11" fillId="5" borderId="3" xfId="0" applyFont="1" applyFill="1" applyBorder="1" applyAlignment="1">
      <alignment vertical="top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wrapText="1"/>
    </xf>
    <xf numFmtId="1" fontId="4" fillId="3" borderId="10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3"/>
  <sheetViews>
    <sheetView tabSelected="1" zoomScaleNormal="100" workbookViewId="0">
      <selection activeCell="A7" sqref="A7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4" max="11" width="13.42578125" customWidth="1"/>
  </cols>
  <sheetData>
    <row r="1" spans="1:47" x14ac:dyDescent="0.25">
      <c r="H1" s="94" t="s">
        <v>16</v>
      </c>
      <c r="I1" s="94"/>
      <c r="J1" s="94"/>
      <c r="K1" s="94"/>
    </row>
    <row r="2" spans="1:47" x14ac:dyDescent="0.25">
      <c r="A2" s="61" t="s">
        <v>91</v>
      </c>
      <c r="B2" s="1"/>
      <c r="D2" s="1"/>
      <c r="E2" s="2"/>
      <c r="F2" s="1"/>
      <c r="G2" s="1"/>
      <c r="H2" s="1"/>
      <c r="I2" s="6"/>
      <c r="J2" s="1"/>
      <c r="K2" s="1"/>
    </row>
    <row r="3" spans="1:47" ht="15.75" thickBot="1" x14ac:dyDescent="0.3">
      <c r="C3" s="1"/>
      <c r="D3" s="1"/>
      <c r="E3" s="2"/>
      <c r="F3" s="1"/>
      <c r="G3" s="1"/>
      <c r="H3" s="1"/>
      <c r="I3" s="6"/>
      <c r="J3" s="1"/>
      <c r="K3" s="1"/>
    </row>
    <row r="4" spans="1:47" ht="15.75" customHeight="1" x14ac:dyDescent="0.25">
      <c r="A4" s="95" t="s">
        <v>2</v>
      </c>
      <c r="B4" s="90" t="s">
        <v>19</v>
      </c>
      <c r="C4" s="90" t="s">
        <v>15</v>
      </c>
      <c r="D4" s="90" t="s">
        <v>3</v>
      </c>
      <c r="E4" s="90"/>
      <c r="F4" s="90" t="s">
        <v>4</v>
      </c>
      <c r="G4" s="90"/>
      <c r="H4" s="90" t="s">
        <v>5</v>
      </c>
      <c r="I4" s="99"/>
      <c r="J4" s="90" t="s">
        <v>6</v>
      </c>
      <c r="K4" s="91"/>
    </row>
    <row r="5" spans="1:47" ht="46.5" customHeight="1" x14ac:dyDescent="0.25">
      <c r="A5" s="96"/>
      <c r="B5" s="92"/>
      <c r="C5" s="92"/>
      <c r="D5" s="92"/>
      <c r="E5" s="92"/>
      <c r="F5" s="92"/>
      <c r="G5" s="92"/>
      <c r="H5" s="92"/>
      <c r="I5" s="100"/>
      <c r="J5" s="92"/>
      <c r="K5" s="93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1:47" ht="15.75" thickBot="1" x14ac:dyDescent="0.3">
      <c r="A6" s="97"/>
      <c r="B6" s="98"/>
      <c r="C6" s="98"/>
      <c r="D6" s="81" t="s">
        <v>7</v>
      </c>
      <c r="E6" s="81" t="s">
        <v>8</v>
      </c>
      <c r="F6" s="81" t="s">
        <v>7</v>
      </c>
      <c r="G6" s="81" t="s">
        <v>8</v>
      </c>
      <c r="H6" s="81" t="s">
        <v>7</v>
      </c>
      <c r="I6" s="82" t="s">
        <v>8</v>
      </c>
      <c r="J6" s="81" t="s">
        <v>7</v>
      </c>
      <c r="K6" s="83" t="s">
        <v>8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</row>
    <row r="7" spans="1:47" x14ac:dyDescent="0.25">
      <c r="A7" s="78"/>
      <c r="B7" s="78"/>
      <c r="C7" s="78" t="s">
        <v>17</v>
      </c>
      <c r="D7" s="79">
        <v>23</v>
      </c>
      <c r="E7" s="80">
        <v>1.5816999999999999</v>
      </c>
      <c r="F7" s="79">
        <v>37</v>
      </c>
      <c r="G7" s="80">
        <v>0.3498</v>
      </c>
      <c r="H7" s="79">
        <v>21</v>
      </c>
      <c r="I7" s="80">
        <v>0.76239999999999997</v>
      </c>
      <c r="J7" s="79">
        <f>SUM(J8:J42)</f>
        <v>5</v>
      </c>
      <c r="K7" s="80">
        <f>SUM(K8:K42)</f>
        <v>5.0499999999999996E-2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</row>
    <row r="8" spans="1:47" s="8" customFormat="1" x14ac:dyDescent="0.25">
      <c r="A8" s="63" t="s">
        <v>21</v>
      </c>
      <c r="B8" s="64">
        <v>1</v>
      </c>
      <c r="C8" s="4" t="s">
        <v>22</v>
      </c>
      <c r="D8" s="65">
        <v>2</v>
      </c>
      <c r="E8" s="71">
        <v>0.185</v>
      </c>
      <c r="F8" s="65">
        <v>0</v>
      </c>
      <c r="G8" s="71">
        <v>0</v>
      </c>
      <c r="H8" s="65">
        <v>0</v>
      </c>
      <c r="I8" s="71">
        <v>0</v>
      </c>
      <c r="J8" s="65">
        <v>0</v>
      </c>
      <c r="K8" s="71"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6"/>
      <c r="AQ8" s="76"/>
      <c r="AR8" s="76"/>
      <c r="AS8" s="76"/>
      <c r="AT8" s="76"/>
      <c r="AU8" s="76"/>
    </row>
    <row r="9" spans="1:47" s="8" customFormat="1" x14ac:dyDescent="0.25">
      <c r="A9" s="63" t="s">
        <v>21</v>
      </c>
      <c r="B9" s="64">
        <v>2</v>
      </c>
      <c r="C9" s="18" t="s">
        <v>23</v>
      </c>
      <c r="D9" s="65">
        <v>0</v>
      </c>
      <c r="E9" s="71">
        <v>0</v>
      </c>
      <c r="F9" s="65">
        <v>0</v>
      </c>
      <c r="G9" s="71">
        <v>0</v>
      </c>
      <c r="H9" s="65">
        <v>1</v>
      </c>
      <c r="I9" s="71">
        <v>0.01</v>
      </c>
      <c r="J9" s="65">
        <v>0</v>
      </c>
      <c r="K9" s="71"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6"/>
      <c r="AQ9" s="76"/>
      <c r="AR9" s="76"/>
      <c r="AS9" s="76"/>
      <c r="AT9" s="76"/>
      <c r="AU9" s="76"/>
    </row>
    <row r="10" spans="1:47" s="8" customFormat="1" x14ac:dyDescent="0.25">
      <c r="A10" s="63" t="s">
        <v>21</v>
      </c>
      <c r="B10" s="64">
        <v>3</v>
      </c>
      <c r="C10" s="18" t="s">
        <v>24</v>
      </c>
      <c r="D10" s="65">
        <v>0</v>
      </c>
      <c r="E10" s="71">
        <v>0</v>
      </c>
      <c r="F10" s="65">
        <v>0</v>
      </c>
      <c r="G10" s="71">
        <v>0</v>
      </c>
      <c r="H10" s="65">
        <v>1</v>
      </c>
      <c r="I10" s="71">
        <v>7.1999999999999998E-3</v>
      </c>
      <c r="J10" s="65">
        <v>0</v>
      </c>
      <c r="K10" s="71"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6"/>
      <c r="AQ10" s="76"/>
      <c r="AR10" s="76"/>
      <c r="AS10" s="76"/>
      <c r="AT10" s="76"/>
      <c r="AU10" s="76"/>
    </row>
    <row r="11" spans="1:47" s="8" customFormat="1" x14ac:dyDescent="0.25">
      <c r="A11" s="63" t="s">
        <v>21</v>
      </c>
      <c r="B11" s="64">
        <v>4</v>
      </c>
      <c r="C11" s="4" t="s">
        <v>25</v>
      </c>
      <c r="D11" s="65">
        <v>0</v>
      </c>
      <c r="E11" s="71">
        <v>0</v>
      </c>
      <c r="F11" s="65">
        <v>1</v>
      </c>
      <c r="G11" s="71">
        <v>1.4999999999999999E-2</v>
      </c>
      <c r="H11" s="65">
        <v>0</v>
      </c>
      <c r="I11" s="71">
        <v>0</v>
      </c>
      <c r="J11" s="65">
        <v>0</v>
      </c>
      <c r="K11" s="71"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6"/>
      <c r="AQ11" s="76"/>
      <c r="AR11" s="76"/>
      <c r="AS11" s="76"/>
      <c r="AT11" s="76"/>
      <c r="AU11" s="76"/>
    </row>
    <row r="12" spans="1:47" s="8" customFormat="1" x14ac:dyDescent="0.25">
      <c r="A12" s="63" t="s">
        <v>21</v>
      </c>
      <c r="B12" s="64">
        <v>5</v>
      </c>
      <c r="C12" s="4" t="s">
        <v>26</v>
      </c>
      <c r="D12" s="65">
        <v>1</v>
      </c>
      <c r="E12" s="71">
        <v>1.4999999999999999E-2</v>
      </c>
      <c r="F12" s="65">
        <v>0</v>
      </c>
      <c r="G12" s="71">
        <v>0</v>
      </c>
      <c r="H12" s="65">
        <v>0</v>
      </c>
      <c r="I12" s="71">
        <v>0</v>
      </c>
      <c r="J12" s="65">
        <v>0</v>
      </c>
      <c r="K12" s="71"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6"/>
      <c r="AQ12" s="76"/>
      <c r="AR12" s="76"/>
      <c r="AS12" s="76"/>
      <c r="AT12" s="76"/>
      <c r="AU12" s="76"/>
    </row>
    <row r="13" spans="1:47" s="8" customFormat="1" x14ac:dyDescent="0.25">
      <c r="A13" s="63" t="s">
        <v>21</v>
      </c>
      <c r="B13" s="64">
        <v>6</v>
      </c>
      <c r="C13" s="4" t="s">
        <v>27</v>
      </c>
      <c r="D13" s="65">
        <v>1</v>
      </c>
      <c r="E13" s="71">
        <v>7.0000000000000001E-3</v>
      </c>
      <c r="F13" s="65">
        <v>0</v>
      </c>
      <c r="G13" s="71">
        <v>0</v>
      </c>
      <c r="H13" s="65">
        <v>0</v>
      </c>
      <c r="I13" s="71">
        <v>0</v>
      </c>
      <c r="J13" s="65">
        <v>0</v>
      </c>
      <c r="K13" s="71"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6"/>
      <c r="AQ13" s="76"/>
      <c r="AR13" s="76"/>
      <c r="AS13" s="76"/>
      <c r="AT13" s="76"/>
      <c r="AU13" s="76"/>
    </row>
    <row r="14" spans="1:47" s="8" customFormat="1" x14ac:dyDescent="0.25">
      <c r="A14" s="63" t="s">
        <v>21</v>
      </c>
      <c r="B14" s="64">
        <v>7</v>
      </c>
      <c r="C14" s="18" t="s">
        <v>28</v>
      </c>
      <c r="D14" s="65">
        <v>2</v>
      </c>
      <c r="E14" s="71">
        <v>0.02</v>
      </c>
      <c r="F14" s="65">
        <v>2</v>
      </c>
      <c r="G14" s="71">
        <v>0.02</v>
      </c>
      <c r="H14" s="65">
        <v>0</v>
      </c>
      <c r="I14" s="71">
        <v>0</v>
      </c>
      <c r="J14" s="65">
        <v>0</v>
      </c>
      <c r="K14" s="71"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6"/>
      <c r="AQ14" s="76"/>
      <c r="AR14" s="76"/>
      <c r="AS14" s="76"/>
      <c r="AT14" s="76"/>
      <c r="AU14" s="76"/>
    </row>
    <row r="15" spans="1:47" s="8" customFormat="1" x14ac:dyDescent="0.25">
      <c r="A15" s="63" t="s">
        <v>21</v>
      </c>
      <c r="B15" s="64">
        <v>8</v>
      </c>
      <c r="C15" s="18" t="s">
        <v>29</v>
      </c>
      <c r="D15" s="65">
        <v>1</v>
      </c>
      <c r="E15" s="71">
        <v>6.3E-3</v>
      </c>
      <c r="F15" s="65">
        <v>0</v>
      </c>
      <c r="G15" s="71">
        <v>0</v>
      </c>
      <c r="H15" s="65">
        <v>0</v>
      </c>
      <c r="I15" s="71">
        <v>0</v>
      </c>
      <c r="J15" s="65">
        <v>0</v>
      </c>
      <c r="K15" s="71"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6"/>
      <c r="AQ15" s="76"/>
      <c r="AR15" s="76"/>
      <c r="AS15" s="76"/>
      <c r="AT15" s="76"/>
      <c r="AU15" s="76"/>
    </row>
    <row r="16" spans="1:47" s="8" customFormat="1" x14ac:dyDescent="0.25">
      <c r="A16" s="63" t="s">
        <v>21</v>
      </c>
      <c r="B16" s="64">
        <v>9</v>
      </c>
      <c r="C16" s="18" t="s">
        <v>30</v>
      </c>
      <c r="D16" s="65">
        <v>0</v>
      </c>
      <c r="E16" s="71">
        <v>0</v>
      </c>
      <c r="F16" s="65">
        <v>0</v>
      </c>
      <c r="G16" s="71">
        <v>0</v>
      </c>
      <c r="H16" s="65">
        <v>1</v>
      </c>
      <c r="I16" s="71">
        <v>2.46E-2</v>
      </c>
      <c r="J16" s="65">
        <v>0</v>
      </c>
      <c r="K16" s="71"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6"/>
      <c r="AQ16" s="76"/>
      <c r="AR16" s="76"/>
      <c r="AS16" s="76"/>
      <c r="AT16" s="76"/>
      <c r="AU16" s="76"/>
    </row>
    <row r="17" spans="1:47" s="8" customFormat="1" x14ac:dyDescent="0.25">
      <c r="A17" s="63" t="s">
        <v>21</v>
      </c>
      <c r="B17" s="64">
        <v>10</v>
      </c>
      <c r="C17" s="4" t="s">
        <v>31</v>
      </c>
      <c r="D17" s="65">
        <v>0</v>
      </c>
      <c r="E17" s="71">
        <v>0</v>
      </c>
      <c r="F17" s="65">
        <v>0</v>
      </c>
      <c r="G17" s="71">
        <v>0</v>
      </c>
      <c r="H17" s="65">
        <v>1</v>
      </c>
      <c r="I17" s="71">
        <v>1.4999999999999999E-2</v>
      </c>
      <c r="J17" s="65">
        <v>0</v>
      </c>
      <c r="K17" s="71"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6"/>
      <c r="AQ17" s="76"/>
      <c r="AR17" s="76"/>
      <c r="AS17" s="76"/>
      <c r="AT17" s="76"/>
      <c r="AU17" s="76"/>
    </row>
    <row r="18" spans="1:47" s="8" customFormat="1" x14ac:dyDescent="0.25">
      <c r="A18" s="63" t="s">
        <v>21</v>
      </c>
      <c r="B18" s="64">
        <v>11</v>
      </c>
      <c r="C18" s="18" t="s">
        <v>32</v>
      </c>
      <c r="D18" s="65">
        <v>0</v>
      </c>
      <c r="E18" s="71">
        <v>0</v>
      </c>
      <c r="F18" s="65">
        <v>0</v>
      </c>
      <c r="G18" s="71">
        <v>0</v>
      </c>
      <c r="H18" s="65">
        <v>1</v>
      </c>
      <c r="I18" s="71">
        <v>1.2E-2</v>
      </c>
      <c r="J18" s="65">
        <v>0</v>
      </c>
      <c r="K18" s="71"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6"/>
      <c r="AQ18" s="76"/>
      <c r="AR18" s="76"/>
      <c r="AS18" s="76"/>
      <c r="AT18" s="76"/>
      <c r="AU18" s="76"/>
    </row>
    <row r="19" spans="1:47" s="8" customFormat="1" x14ac:dyDescent="0.25">
      <c r="A19" s="63" t="s">
        <v>21</v>
      </c>
      <c r="B19" s="64">
        <v>12</v>
      </c>
      <c r="C19" s="18" t="s">
        <v>33</v>
      </c>
      <c r="D19" s="65">
        <v>0</v>
      </c>
      <c r="E19" s="71">
        <v>0</v>
      </c>
      <c r="F19" s="66">
        <v>1</v>
      </c>
      <c r="G19" s="71">
        <v>8.9999999999999993E-3</v>
      </c>
      <c r="H19" s="65">
        <v>0</v>
      </c>
      <c r="I19" s="71">
        <v>0</v>
      </c>
      <c r="J19" s="65">
        <v>0</v>
      </c>
      <c r="K19" s="71"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6"/>
      <c r="AQ19" s="76"/>
      <c r="AR19" s="76"/>
      <c r="AS19" s="76"/>
      <c r="AT19" s="76"/>
      <c r="AU19" s="76"/>
    </row>
    <row r="20" spans="1:47" s="8" customFormat="1" x14ac:dyDescent="0.25">
      <c r="A20" s="63" t="s">
        <v>21</v>
      </c>
      <c r="B20" s="64">
        <v>13</v>
      </c>
      <c r="C20" s="18" t="s">
        <v>34</v>
      </c>
      <c r="D20" s="65">
        <v>0</v>
      </c>
      <c r="E20" s="71">
        <v>0</v>
      </c>
      <c r="F20" s="65">
        <v>0</v>
      </c>
      <c r="G20" s="71">
        <v>0</v>
      </c>
      <c r="H20" s="65">
        <v>1</v>
      </c>
      <c r="I20" s="71">
        <v>1.4999999999999999E-2</v>
      </c>
      <c r="J20" s="65">
        <v>0</v>
      </c>
      <c r="K20" s="71"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6"/>
      <c r="AQ20" s="76"/>
      <c r="AR20" s="76"/>
      <c r="AS20" s="76"/>
      <c r="AT20" s="76"/>
      <c r="AU20" s="76"/>
    </row>
    <row r="21" spans="1:47" s="8" customFormat="1" x14ac:dyDescent="0.25">
      <c r="A21" s="63" t="s">
        <v>21</v>
      </c>
      <c r="B21" s="64">
        <v>14</v>
      </c>
      <c r="C21" s="18" t="s">
        <v>35</v>
      </c>
      <c r="D21" s="65">
        <v>2</v>
      </c>
      <c r="E21" s="71">
        <v>8.5000000000000006E-3</v>
      </c>
      <c r="F21" s="65">
        <v>0</v>
      </c>
      <c r="G21" s="71">
        <v>0</v>
      </c>
      <c r="H21" s="65">
        <v>3</v>
      </c>
      <c r="I21" s="71">
        <v>0.17499999999999999</v>
      </c>
      <c r="J21" s="65">
        <v>0</v>
      </c>
      <c r="K21" s="71"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6"/>
      <c r="AQ21" s="76"/>
      <c r="AR21" s="76"/>
      <c r="AS21" s="76"/>
      <c r="AT21" s="76"/>
      <c r="AU21" s="76"/>
    </row>
    <row r="22" spans="1:47" s="8" customFormat="1" x14ac:dyDescent="0.25">
      <c r="A22" s="63" t="s">
        <v>21</v>
      </c>
      <c r="B22" s="64">
        <v>15</v>
      </c>
      <c r="C22" s="18" t="s">
        <v>94</v>
      </c>
      <c r="D22" s="65">
        <v>0</v>
      </c>
      <c r="E22" s="71">
        <v>0</v>
      </c>
      <c r="F22" s="65">
        <v>0</v>
      </c>
      <c r="G22" s="71">
        <v>0</v>
      </c>
      <c r="H22" s="65">
        <v>0</v>
      </c>
      <c r="I22" s="71">
        <v>0</v>
      </c>
      <c r="J22" s="65">
        <v>1</v>
      </c>
      <c r="K22" s="71">
        <v>2.5000000000000001E-2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6"/>
      <c r="AQ22" s="76"/>
      <c r="AR22" s="76"/>
      <c r="AS22" s="76"/>
      <c r="AT22" s="76"/>
      <c r="AU22" s="76"/>
    </row>
    <row r="23" spans="1:47" s="8" customFormat="1" x14ac:dyDescent="0.25">
      <c r="A23" s="63" t="s">
        <v>21</v>
      </c>
      <c r="B23" s="64">
        <v>16</v>
      </c>
      <c r="C23" s="18" t="s">
        <v>88</v>
      </c>
      <c r="D23" s="65">
        <v>0</v>
      </c>
      <c r="E23" s="71">
        <v>0</v>
      </c>
      <c r="F23" s="65">
        <v>1</v>
      </c>
      <c r="G23" s="71">
        <v>1.4999999999999999E-2</v>
      </c>
      <c r="H23" s="65">
        <v>0</v>
      </c>
      <c r="I23" s="71">
        <v>0</v>
      </c>
      <c r="J23" s="65">
        <v>0</v>
      </c>
      <c r="K23" s="71"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6"/>
      <c r="AQ23" s="76"/>
      <c r="AR23" s="76"/>
      <c r="AS23" s="76"/>
      <c r="AT23" s="76"/>
      <c r="AU23" s="76"/>
    </row>
    <row r="24" spans="1:47" s="8" customFormat="1" x14ac:dyDescent="0.25">
      <c r="A24" s="63" t="s">
        <v>21</v>
      </c>
      <c r="B24" s="64">
        <v>17</v>
      </c>
      <c r="C24" s="18" t="s">
        <v>36</v>
      </c>
      <c r="D24" s="65">
        <v>1</v>
      </c>
      <c r="E24" s="71">
        <v>1.5E-3</v>
      </c>
      <c r="F24" s="65">
        <v>2</v>
      </c>
      <c r="G24" s="71">
        <v>2.1000000000000001E-2</v>
      </c>
      <c r="H24" s="65">
        <v>0</v>
      </c>
      <c r="I24" s="71">
        <v>0</v>
      </c>
      <c r="J24" s="65">
        <v>0</v>
      </c>
      <c r="K24" s="71"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6"/>
      <c r="AQ24" s="76"/>
      <c r="AR24" s="76"/>
      <c r="AS24" s="76"/>
      <c r="AT24" s="76"/>
      <c r="AU24" s="76"/>
    </row>
    <row r="25" spans="1:47" s="8" customFormat="1" x14ac:dyDescent="0.25">
      <c r="A25" s="63" t="s">
        <v>21</v>
      </c>
      <c r="B25" s="64">
        <v>18</v>
      </c>
      <c r="C25" s="18" t="s">
        <v>37</v>
      </c>
      <c r="D25" s="65">
        <v>0</v>
      </c>
      <c r="E25" s="71">
        <v>0</v>
      </c>
      <c r="F25" s="65">
        <v>1</v>
      </c>
      <c r="G25" s="71">
        <v>6.3E-3</v>
      </c>
      <c r="H25" s="65">
        <v>0</v>
      </c>
      <c r="I25" s="71">
        <v>0</v>
      </c>
      <c r="J25" s="65">
        <v>0</v>
      </c>
      <c r="K25" s="71"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6"/>
      <c r="AQ25" s="76"/>
      <c r="AR25" s="76"/>
      <c r="AS25" s="76"/>
      <c r="AT25" s="76"/>
      <c r="AU25" s="76"/>
    </row>
    <row r="26" spans="1:47" s="8" customFormat="1" x14ac:dyDescent="0.25">
      <c r="A26" s="63" t="s">
        <v>21</v>
      </c>
      <c r="B26" s="64">
        <v>19</v>
      </c>
      <c r="C26" s="18" t="s">
        <v>38</v>
      </c>
      <c r="D26" s="65">
        <v>2</v>
      </c>
      <c r="E26" s="71">
        <v>0.01</v>
      </c>
      <c r="F26" s="65">
        <v>0</v>
      </c>
      <c r="G26" s="71">
        <v>0</v>
      </c>
      <c r="H26" s="65">
        <v>2</v>
      </c>
      <c r="I26" s="71">
        <v>0.08</v>
      </c>
      <c r="J26" s="65">
        <v>0</v>
      </c>
      <c r="K26" s="71"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6"/>
      <c r="AQ26" s="76"/>
      <c r="AR26" s="76"/>
      <c r="AS26" s="76"/>
      <c r="AT26" s="76"/>
      <c r="AU26" s="76"/>
    </row>
    <row r="27" spans="1:47" s="8" customFormat="1" x14ac:dyDescent="0.25">
      <c r="A27" s="63" t="s">
        <v>21</v>
      </c>
      <c r="B27" s="64">
        <v>20</v>
      </c>
      <c r="C27" s="4" t="s">
        <v>39</v>
      </c>
      <c r="D27" s="65">
        <v>0</v>
      </c>
      <c r="E27" s="71">
        <v>0</v>
      </c>
      <c r="F27" s="65">
        <v>0</v>
      </c>
      <c r="G27" s="71">
        <v>0</v>
      </c>
      <c r="H27" s="65">
        <v>1</v>
      </c>
      <c r="I27" s="71">
        <v>7.0000000000000001E-3</v>
      </c>
      <c r="J27" s="65">
        <v>0</v>
      </c>
      <c r="K27" s="71"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6"/>
      <c r="AQ27" s="76"/>
      <c r="AR27" s="76"/>
      <c r="AS27" s="76"/>
      <c r="AT27" s="76"/>
      <c r="AU27" s="76"/>
    </row>
    <row r="28" spans="1:47" s="8" customFormat="1" x14ac:dyDescent="0.25">
      <c r="A28" s="63" t="s">
        <v>21</v>
      </c>
      <c r="B28" s="64">
        <v>21</v>
      </c>
      <c r="C28" s="18" t="s">
        <v>40</v>
      </c>
      <c r="D28" s="65">
        <v>0</v>
      </c>
      <c r="E28" s="71">
        <v>0</v>
      </c>
      <c r="F28" s="65">
        <v>0</v>
      </c>
      <c r="G28" s="71">
        <v>0</v>
      </c>
      <c r="H28" s="65">
        <v>2</v>
      </c>
      <c r="I28" s="71">
        <v>1.6299999999999999E-2</v>
      </c>
      <c r="J28" s="65">
        <v>0</v>
      </c>
      <c r="K28" s="71"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6"/>
      <c r="AQ28" s="76"/>
      <c r="AR28" s="76"/>
      <c r="AS28" s="76"/>
      <c r="AT28" s="76"/>
      <c r="AU28" s="76"/>
    </row>
    <row r="29" spans="1:47" s="8" customFormat="1" x14ac:dyDescent="0.25">
      <c r="A29" s="63" t="s">
        <v>21</v>
      </c>
      <c r="B29" s="64">
        <v>22</v>
      </c>
      <c r="C29" s="18" t="s">
        <v>41</v>
      </c>
      <c r="D29" s="65">
        <v>1</v>
      </c>
      <c r="E29" s="71">
        <v>1.4999999999999999E-2</v>
      </c>
      <c r="F29" s="65">
        <v>0</v>
      </c>
      <c r="G29" s="71">
        <v>0</v>
      </c>
      <c r="H29" s="65">
        <v>1</v>
      </c>
      <c r="I29" s="71">
        <v>1.4999999999999999E-2</v>
      </c>
      <c r="J29" s="65">
        <v>0</v>
      </c>
      <c r="K29" s="71"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6"/>
      <c r="AQ29" s="76"/>
      <c r="AR29" s="76"/>
      <c r="AS29" s="76"/>
      <c r="AT29" s="76"/>
      <c r="AU29" s="76"/>
    </row>
    <row r="30" spans="1:47" s="8" customFormat="1" x14ac:dyDescent="0.25">
      <c r="A30" s="63" t="s">
        <v>21</v>
      </c>
      <c r="B30" s="64">
        <v>23</v>
      </c>
      <c r="C30" s="4" t="s">
        <v>42</v>
      </c>
      <c r="D30" s="65">
        <v>0</v>
      </c>
      <c r="E30" s="71">
        <v>0</v>
      </c>
      <c r="F30" s="65">
        <v>1</v>
      </c>
      <c r="G30" s="71">
        <v>5.0000000000000001E-3</v>
      </c>
      <c r="H30" s="65">
        <v>0</v>
      </c>
      <c r="I30" s="71">
        <v>0</v>
      </c>
      <c r="J30" s="65">
        <v>0</v>
      </c>
      <c r="K30" s="71"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6"/>
      <c r="AQ30" s="76"/>
      <c r="AR30" s="76"/>
      <c r="AS30" s="76"/>
      <c r="AT30" s="76"/>
      <c r="AU30" s="76"/>
    </row>
    <row r="31" spans="1:47" s="8" customFormat="1" x14ac:dyDescent="0.25">
      <c r="A31" s="63" t="s">
        <v>21</v>
      </c>
      <c r="B31" s="64">
        <v>24</v>
      </c>
      <c r="C31" s="4" t="s">
        <v>89</v>
      </c>
      <c r="D31" s="65">
        <v>1</v>
      </c>
      <c r="E31" s="71">
        <v>0.03</v>
      </c>
      <c r="F31" s="65">
        <v>0</v>
      </c>
      <c r="G31" s="71">
        <v>0</v>
      </c>
      <c r="H31" s="65">
        <v>0</v>
      </c>
      <c r="I31" s="71">
        <v>0</v>
      </c>
      <c r="J31" s="65">
        <v>0</v>
      </c>
      <c r="K31" s="71"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6"/>
      <c r="AQ31" s="76"/>
      <c r="AR31" s="76"/>
      <c r="AS31" s="76"/>
      <c r="AT31" s="76"/>
      <c r="AU31" s="76"/>
    </row>
    <row r="32" spans="1:47" s="8" customFormat="1" x14ac:dyDescent="0.25">
      <c r="A32" s="63" t="s">
        <v>21</v>
      </c>
      <c r="B32" s="64">
        <v>25</v>
      </c>
      <c r="C32" s="18" t="s">
        <v>43</v>
      </c>
      <c r="D32" s="65">
        <v>1</v>
      </c>
      <c r="E32" s="71">
        <v>3.3999999999999998E-3</v>
      </c>
      <c r="F32" s="65">
        <v>1</v>
      </c>
      <c r="G32" s="71">
        <v>6.0000000000000001E-3</v>
      </c>
      <c r="H32" s="65">
        <v>2</v>
      </c>
      <c r="I32" s="71">
        <v>0.34499999999999997</v>
      </c>
      <c r="J32" s="65">
        <v>0</v>
      </c>
      <c r="K32" s="71"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6"/>
      <c r="AQ32" s="76"/>
      <c r="AR32" s="76"/>
      <c r="AS32" s="76"/>
      <c r="AT32" s="76"/>
      <c r="AU32" s="76"/>
    </row>
    <row r="33" spans="1:55" s="8" customFormat="1" x14ac:dyDescent="0.25">
      <c r="A33" s="63" t="s">
        <v>21</v>
      </c>
      <c r="B33" s="64">
        <v>26</v>
      </c>
      <c r="C33" s="18" t="s">
        <v>44</v>
      </c>
      <c r="D33" s="65">
        <v>0</v>
      </c>
      <c r="E33" s="71">
        <v>0</v>
      </c>
      <c r="F33" s="65">
        <v>0</v>
      </c>
      <c r="G33" s="71">
        <v>0</v>
      </c>
      <c r="H33" s="65">
        <v>2</v>
      </c>
      <c r="I33" s="71">
        <v>2.1299999999999999E-2</v>
      </c>
      <c r="J33" s="65">
        <v>0</v>
      </c>
      <c r="K33" s="71"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6"/>
      <c r="AQ33" s="76"/>
      <c r="AR33" s="76"/>
      <c r="AS33" s="76"/>
      <c r="AT33" s="76"/>
      <c r="AU33" s="76"/>
    </row>
    <row r="34" spans="1:55" s="8" customFormat="1" x14ac:dyDescent="0.25">
      <c r="A34" s="63" t="s">
        <v>21</v>
      </c>
      <c r="B34" s="64">
        <v>27</v>
      </c>
      <c r="C34" s="18" t="s">
        <v>45</v>
      </c>
      <c r="D34" s="65">
        <v>1</v>
      </c>
      <c r="E34" s="71">
        <v>6.0000000000000001E-3</v>
      </c>
      <c r="F34" s="65">
        <v>1</v>
      </c>
      <c r="G34" s="71">
        <v>3.0000000000000001E-3</v>
      </c>
      <c r="H34" s="65">
        <v>0</v>
      </c>
      <c r="I34" s="71">
        <v>0</v>
      </c>
      <c r="J34" s="65">
        <v>0</v>
      </c>
      <c r="K34" s="71"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6"/>
      <c r="AQ34" s="76"/>
      <c r="AR34" s="76"/>
      <c r="AS34" s="76"/>
      <c r="AT34" s="76"/>
      <c r="AU34" s="76"/>
    </row>
    <row r="35" spans="1:55" x14ac:dyDescent="0.25">
      <c r="A35" s="63" t="s">
        <v>21</v>
      </c>
      <c r="B35" s="64">
        <v>28</v>
      </c>
      <c r="C35" s="18" t="s">
        <v>46</v>
      </c>
      <c r="D35" s="66">
        <v>2</v>
      </c>
      <c r="E35" s="72">
        <v>8.0000000000000002E-3</v>
      </c>
      <c r="F35" s="65">
        <v>0</v>
      </c>
      <c r="G35" s="72">
        <v>0</v>
      </c>
      <c r="H35" s="65">
        <v>0</v>
      </c>
      <c r="I35" s="72">
        <v>0</v>
      </c>
      <c r="J35" s="65">
        <v>2</v>
      </c>
      <c r="K35" s="72">
        <v>8.0000000000000002E-3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5"/>
      <c r="AQ35" s="75"/>
      <c r="AR35" s="75"/>
      <c r="AS35" s="75"/>
      <c r="AT35" s="75"/>
      <c r="AU35" s="75"/>
    </row>
    <row r="36" spans="1:55" x14ac:dyDescent="0.25">
      <c r="A36" s="63" t="s">
        <v>21</v>
      </c>
      <c r="B36" s="64">
        <v>29</v>
      </c>
      <c r="C36" s="18" t="s">
        <v>47</v>
      </c>
      <c r="D36" s="65">
        <v>0</v>
      </c>
      <c r="E36" s="71">
        <v>0</v>
      </c>
      <c r="F36" s="66">
        <v>24</v>
      </c>
      <c r="G36" s="71">
        <v>0.23949999999999999</v>
      </c>
      <c r="H36" s="65">
        <v>0</v>
      </c>
      <c r="I36" s="71">
        <v>0</v>
      </c>
      <c r="J36" s="65">
        <v>0</v>
      </c>
      <c r="K36" s="71"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5"/>
      <c r="AQ36" s="75"/>
      <c r="AR36" s="75"/>
      <c r="AS36" s="75"/>
      <c r="AT36" s="75"/>
      <c r="AU36" s="75"/>
    </row>
    <row r="37" spans="1:55" x14ac:dyDescent="0.25">
      <c r="A37" s="63" t="s">
        <v>21</v>
      </c>
      <c r="B37" s="64">
        <v>30</v>
      </c>
      <c r="C37" s="18" t="s">
        <v>95</v>
      </c>
      <c r="D37" s="65">
        <v>0</v>
      </c>
      <c r="E37" s="71">
        <v>0</v>
      </c>
      <c r="F37" s="65">
        <v>0</v>
      </c>
      <c r="G37" s="71">
        <v>0</v>
      </c>
      <c r="H37" s="65">
        <v>0</v>
      </c>
      <c r="I37" s="71">
        <v>0</v>
      </c>
      <c r="J37" s="65">
        <v>1</v>
      </c>
      <c r="K37" s="71">
        <v>4.4999999999999997E-3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5"/>
      <c r="AQ37" s="75"/>
      <c r="AR37" s="75"/>
      <c r="AS37" s="75"/>
      <c r="AT37" s="75"/>
      <c r="AU37" s="75"/>
    </row>
    <row r="38" spans="1:55" s="8" customFormat="1" x14ac:dyDescent="0.25">
      <c r="A38" s="63" t="s">
        <v>21</v>
      </c>
      <c r="B38" s="64">
        <v>31</v>
      </c>
      <c r="C38" s="4" t="s">
        <v>48</v>
      </c>
      <c r="D38" s="66">
        <v>1</v>
      </c>
      <c r="E38" s="72">
        <v>0.9</v>
      </c>
      <c r="F38" s="65">
        <v>0</v>
      </c>
      <c r="G38" s="72">
        <v>0</v>
      </c>
      <c r="H38" s="65">
        <v>0</v>
      </c>
      <c r="I38" s="72">
        <v>0</v>
      </c>
      <c r="J38" s="65">
        <v>0</v>
      </c>
      <c r="K38" s="72">
        <v>0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</row>
    <row r="39" spans="1:55" x14ac:dyDescent="0.25">
      <c r="A39" s="63" t="s">
        <v>21</v>
      </c>
      <c r="B39" s="64">
        <v>32</v>
      </c>
      <c r="C39" s="4" t="s">
        <v>49</v>
      </c>
      <c r="D39" s="65">
        <v>0</v>
      </c>
      <c r="E39" s="71">
        <v>0</v>
      </c>
      <c r="F39" s="66">
        <v>1</v>
      </c>
      <c r="G39" s="71">
        <v>8.9999999999999993E-3</v>
      </c>
      <c r="H39" s="67">
        <v>1</v>
      </c>
      <c r="I39" s="71">
        <v>1.4999999999999999E-2</v>
      </c>
      <c r="J39" s="65">
        <v>0</v>
      </c>
      <c r="K39" s="71">
        <v>0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55" x14ac:dyDescent="0.25">
      <c r="A40" s="63" t="s">
        <v>21</v>
      </c>
      <c r="B40" s="64">
        <v>33</v>
      </c>
      <c r="C40" s="65" t="s">
        <v>50</v>
      </c>
      <c r="D40" s="66">
        <v>1</v>
      </c>
      <c r="E40" s="72">
        <v>1.5E-3</v>
      </c>
      <c r="F40" s="65">
        <v>0</v>
      </c>
      <c r="G40" s="72">
        <v>0</v>
      </c>
      <c r="H40" s="65">
        <v>0</v>
      </c>
      <c r="I40" s="72">
        <v>0</v>
      </c>
      <c r="J40" s="65">
        <v>0</v>
      </c>
      <c r="K40" s="72">
        <v>0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55" s="8" customFormat="1" x14ac:dyDescent="0.25">
      <c r="A41" s="63" t="s">
        <v>21</v>
      </c>
      <c r="B41" s="64">
        <v>34</v>
      </c>
      <c r="C41" s="65" t="s">
        <v>51</v>
      </c>
      <c r="D41" s="66">
        <v>2</v>
      </c>
      <c r="E41" s="72">
        <v>0.36</v>
      </c>
      <c r="F41" s="65">
        <v>0</v>
      </c>
      <c r="G41" s="72">
        <v>0</v>
      </c>
      <c r="H41" s="65">
        <v>0</v>
      </c>
      <c r="I41" s="72">
        <v>0</v>
      </c>
      <c r="J41" s="65">
        <v>1</v>
      </c>
      <c r="K41" s="72">
        <v>1.2999999999999999E-2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55" x14ac:dyDescent="0.25">
      <c r="A42" s="63" t="s">
        <v>21</v>
      </c>
      <c r="B42" s="64">
        <v>35</v>
      </c>
      <c r="C42" s="68" t="s">
        <v>52</v>
      </c>
      <c r="D42" s="66">
        <v>1</v>
      </c>
      <c r="E42" s="72">
        <v>4.4999999999999997E-3</v>
      </c>
      <c r="F42" s="66">
        <v>1</v>
      </c>
      <c r="G42" s="72">
        <v>1E-3</v>
      </c>
      <c r="H42" s="67">
        <v>1</v>
      </c>
      <c r="I42" s="72">
        <v>4.0000000000000001E-3</v>
      </c>
      <c r="J42" s="65">
        <v>0</v>
      </c>
      <c r="K42" s="72"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4"/>
      <c r="AW42" s="74"/>
      <c r="AX42" s="74"/>
      <c r="AY42" s="74"/>
      <c r="AZ42" s="74"/>
      <c r="BA42" s="74"/>
      <c r="BB42" s="74"/>
      <c r="BC42" s="74"/>
    </row>
    <row r="43" spans="1:55" s="9" customFormat="1" x14ac:dyDescent="0.25">
      <c r="A43" s="62"/>
      <c r="B43" s="69"/>
      <c r="C43" s="62" t="s">
        <v>18</v>
      </c>
      <c r="D43" s="70">
        <v>89</v>
      </c>
      <c r="E43" s="73">
        <v>9.3207000000000022</v>
      </c>
      <c r="F43" s="70">
        <v>63</v>
      </c>
      <c r="G43" s="73">
        <v>1.0817000000000001</v>
      </c>
      <c r="H43" s="70">
        <v>51</v>
      </c>
      <c r="I43" s="73">
        <v>2.1265999999999994</v>
      </c>
      <c r="J43" s="70">
        <f>SUM(J44:J77)</f>
        <v>25</v>
      </c>
      <c r="K43" s="73">
        <f>SUM(K44:K77)</f>
        <v>2.6794999999999995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4"/>
      <c r="AW43" s="74"/>
      <c r="AX43" s="74"/>
      <c r="AY43" s="74"/>
      <c r="AZ43" s="74"/>
      <c r="BA43" s="74"/>
      <c r="BB43" s="74"/>
      <c r="BC43" s="74"/>
    </row>
    <row r="44" spans="1:55" x14ac:dyDescent="0.25">
      <c r="A44" s="63" t="s">
        <v>21</v>
      </c>
      <c r="B44" s="64">
        <v>1</v>
      </c>
      <c r="C44" s="18" t="s">
        <v>53</v>
      </c>
      <c r="D44" s="66">
        <v>1</v>
      </c>
      <c r="E44" s="72">
        <v>3.0000000000000001E-3</v>
      </c>
      <c r="F44" s="66">
        <v>1</v>
      </c>
      <c r="G44" s="72">
        <v>1.4999999999999999E-2</v>
      </c>
      <c r="H44" s="65">
        <v>0</v>
      </c>
      <c r="I44" s="72">
        <v>0</v>
      </c>
      <c r="J44" s="65">
        <v>0</v>
      </c>
      <c r="K44" s="72">
        <v>0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</row>
    <row r="45" spans="1:55" x14ac:dyDescent="0.25">
      <c r="A45" s="63" t="s">
        <v>21</v>
      </c>
      <c r="B45" s="64">
        <v>2</v>
      </c>
      <c r="C45" s="18" t="s">
        <v>54</v>
      </c>
      <c r="D45" s="66">
        <v>6</v>
      </c>
      <c r="E45" s="72">
        <v>6.25E-2</v>
      </c>
      <c r="F45" s="67">
        <v>4</v>
      </c>
      <c r="G45" s="72">
        <v>5.1999999999999998E-2</v>
      </c>
      <c r="H45" s="67">
        <v>4</v>
      </c>
      <c r="I45" s="72">
        <v>3.0800000000000001E-2</v>
      </c>
      <c r="J45" s="65">
        <v>3</v>
      </c>
      <c r="K45" s="72">
        <v>1.1813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1:55" x14ac:dyDescent="0.25">
      <c r="A46" s="63" t="s">
        <v>21</v>
      </c>
      <c r="B46" s="64">
        <v>3</v>
      </c>
      <c r="C46" s="18" t="s">
        <v>55</v>
      </c>
      <c r="D46" s="66">
        <v>5</v>
      </c>
      <c r="E46" s="72">
        <v>4.2999999999999997E-2</v>
      </c>
      <c r="F46" s="65">
        <v>0</v>
      </c>
      <c r="G46" s="72">
        <v>0</v>
      </c>
      <c r="H46" s="67">
        <v>1</v>
      </c>
      <c r="I46" s="72">
        <v>1.4999999999999999E-2</v>
      </c>
      <c r="J46" s="65">
        <v>0</v>
      </c>
      <c r="K46" s="72">
        <v>0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  <row r="47" spans="1:55" x14ac:dyDescent="0.25">
      <c r="A47" s="63" t="s">
        <v>21</v>
      </c>
      <c r="B47" s="64">
        <v>4</v>
      </c>
      <c r="C47" s="18" t="s">
        <v>56</v>
      </c>
      <c r="D47" s="66">
        <v>2</v>
      </c>
      <c r="E47" s="72">
        <v>0.10100000000000001</v>
      </c>
      <c r="F47" s="66">
        <v>1</v>
      </c>
      <c r="G47" s="72">
        <v>1.4999999999999999E-2</v>
      </c>
      <c r="H47" s="67">
        <v>1</v>
      </c>
      <c r="I47" s="72">
        <v>4.4999999999999997E-3</v>
      </c>
      <c r="J47" s="65">
        <v>0</v>
      </c>
      <c r="K47" s="72">
        <v>0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</row>
    <row r="48" spans="1:55" x14ac:dyDescent="0.25">
      <c r="A48" s="63" t="s">
        <v>21</v>
      </c>
      <c r="B48" s="64">
        <v>5</v>
      </c>
      <c r="C48" s="4" t="s">
        <v>97</v>
      </c>
      <c r="D48" s="66">
        <v>1</v>
      </c>
      <c r="E48" s="72">
        <v>3.7</v>
      </c>
      <c r="F48" s="65">
        <v>0</v>
      </c>
      <c r="G48" s="72">
        <v>0</v>
      </c>
      <c r="H48" s="65">
        <v>0</v>
      </c>
      <c r="I48" s="72">
        <v>0</v>
      </c>
      <c r="J48" s="65">
        <v>0</v>
      </c>
      <c r="K48" s="72">
        <v>0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</row>
    <row r="49" spans="1:47" x14ac:dyDescent="0.25">
      <c r="A49" s="63" t="s">
        <v>21</v>
      </c>
      <c r="B49" s="64">
        <v>6</v>
      </c>
      <c r="C49" s="4" t="s">
        <v>57</v>
      </c>
      <c r="D49" s="66">
        <v>13</v>
      </c>
      <c r="E49" s="72">
        <v>0.12</v>
      </c>
      <c r="F49" s="66">
        <v>19</v>
      </c>
      <c r="G49" s="72">
        <v>0.17730000000000001</v>
      </c>
      <c r="H49" s="67">
        <v>6</v>
      </c>
      <c r="I49" s="72">
        <v>5.16E-2</v>
      </c>
      <c r="J49" s="67">
        <v>2</v>
      </c>
      <c r="K49" s="72">
        <v>0.02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</row>
    <row r="50" spans="1:47" x14ac:dyDescent="0.25">
      <c r="A50" s="63" t="s">
        <v>21</v>
      </c>
      <c r="B50" s="64">
        <v>7</v>
      </c>
      <c r="C50" s="18" t="s">
        <v>58</v>
      </c>
      <c r="D50" s="65">
        <v>0</v>
      </c>
      <c r="E50" s="71">
        <v>0</v>
      </c>
      <c r="F50" s="66">
        <v>1</v>
      </c>
      <c r="G50" s="71">
        <v>6.3E-3</v>
      </c>
      <c r="H50" s="67">
        <v>2</v>
      </c>
      <c r="I50" s="71">
        <v>0.81059999999999999</v>
      </c>
      <c r="J50" s="65">
        <v>0</v>
      </c>
      <c r="K50" s="71">
        <v>0</v>
      </c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x14ac:dyDescent="0.25">
      <c r="A51" s="63" t="s">
        <v>21</v>
      </c>
      <c r="B51" s="64">
        <v>8</v>
      </c>
      <c r="C51" s="18" t="s">
        <v>59</v>
      </c>
      <c r="D51" s="66">
        <v>3</v>
      </c>
      <c r="E51" s="72">
        <v>0.14099999999999999</v>
      </c>
      <c r="F51" s="66">
        <v>1</v>
      </c>
      <c r="G51" s="72">
        <v>1.4999999999999999E-2</v>
      </c>
      <c r="H51" s="67">
        <v>1</v>
      </c>
      <c r="I51" s="72">
        <v>6.0000000000000001E-3</v>
      </c>
      <c r="J51" s="65">
        <v>0</v>
      </c>
      <c r="K51" s="72">
        <v>0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1:47" x14ac:dyDescent="0.25">
      <c r="A52" s="63" t="s">
        <v>21</v>
      </c>
      <c r="B52" s="64">
        <v>9</v>
      </c>
      <c r="C52" s="18" t="s">
        <v>60</v>
      </c>
      <c r="D52" s="66">
        <v>4</v>
      </c>
      <c r="E52" s="72">
        <v>2.3793000000000002</v>
      </c>
      <c r="F52" s="66">
        <v>1</v>
      </c>
      <c r="G52" s="72">
        <v>0.01</v>
      </c>
      <c r="H52" s="67">
        <v>3</v>
      </c>
      <c r="I52" s="72">
        <v>7.6999999999999999E-2</v>
      </c>
      <c r="J52" s="65">
        <v>0</v>
      </c>
      <c r="K52" s="72">
        <v>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</row>
    <row r="53" spans="1:47" x14ac:dyDescent="0.25">
      <c r="A53" s="63" t="s">
        <v>21</v>
      </c>
      <c r="B53" s="64">
        <v>10</v>
      </c>
      <c r="C53" s="18" t="s">
        <v>61</v>
      </c>
      <c r="D53" s="66">
        <v>1</v>
      </c>
      <c r="E53" s="72">
        <v>0.2</v>
      </c>
      <c r="F53" s="65">
        <v>0</v>
      </c>
      <c r="G53" s="72">
        <v>0</v>
      </c>
      <c r="H53" s="65">
        <v>0</v>
      </c>
      <c r="I53" s="72">
        <v>0</v>
      </c>
      <c r="J53" s="65">
        <v>0</v>
      </c>
      <c r="K53" s="72">
        <v>0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</row>
    <row r="54" spans="1:47" x14ac:dyDescent="0.25">
      <c r="A54" s="63" t="s">
        <v>21</v>
      </c>
      <c r="B54" s="64">
        <v>11</v>
      </c>
      <c r="C54" s="18" t="s">
        <v>62</v>
      </c>
      <c r="D54" s="66">
        <v>6</v>
      </c>
      <c r="E54" s="72">
        <v>7.2999999999999995E-2</v>
      </c>
      <c r="F54" s="66">
        <v>4</v>
      </c>
      <c r="G54" s="72">
        <v>3.2399999999999998E-2</v>
      </c>
      <c r="H54" s="67">
        <v>2</v>
      </c>
      <c r="I54" s="72">
        <v>1.4E-2</v>
      </c>
      <c r="J54" s="67">
        <v>2</v>
      </c>
      <c r="K54" s="72">
        <v>3.15E-2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</row>
    <row r="55" spans="1:47" x14ac:dyDescent="0.25">
      <c r="A55" s="63" t="s">
        <v>21</v>
      </c>
      <c r="B55" s="64">
        <v>12</v>
      </c>
      <c r="C55" s="4" t="s">
        <v>63</v>
      </c>
      <c r="D55" s="66">
        <v>1</v>
      </c>
      <c r="E55" s="72">
        <v>6.0000000000000001E-3</v>
      </c>
      <c r="F55" s="65">
        <v>0</v>
      </c>
      <c r="G55" s="72">
        <v>0</v>
      </c>
      <c r="H55" s="65">
        <v>0</v>
      </c>
      <c r="I55" s="72">
        <v>0</v>
      </c>
      <c r="J55" s="65">
        <v>0</v>
      </c>
      <c r="K55" s="72">
        <v>0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</row>
    <row r="56" spans="1:47" x14ac:dyDescent="0.25">
      <c r="A56" s="63" t="s">
        <v>21</v>
      </c>
      <c r="B56" s="64">
        <v>13</v>
      </c>
      <c r="C56" s="18" t="s">
        <v>64</v>
      </c>
      <c r="D56" s="66">
        <v>2</v>
      </c>
      <c r="E56" s="72">
        <v>2.1999999999999999E-2</v>
      </c>
      <c r="F56" s="66">
        <v>4</v>
      </c>
      <c r="G56" s="72">
        <v>0.04</v>
      </c>
      <c r="H56" s="67">
        <v>3</v>
      </c>
      <c r="I56" s="72">
        <v>2.7E-2</v>
      </c>
      <c r="J56" s="65">
        <v>0</v>
      </c>
      <c r="K56" s="72">
        <v>0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47" x14ac:dyDescent="0.25">
      <c r="A57" s="63" t="s">
        <v>21</v>
      </c>
      <c r="B57" s="64">
        <v>14</v>
      </c>
      <c r="C57" s="18" t="s">
        <v>65</v>
      </c>
      <c r="D57" s="65">
        <v>0</v>
      </c>
      <c r="E57" s="71">
        <v>0</v>
      </c>
      <c r="F57" s="65">
        <v>0</v>
      </c>
      <c r="G57" s="71">
        <v>0</v>
      </c>
      <c r="H57" s="65">
        <v>0</v>
      </c>
      <c r="I57" s="71">
        <v>0</v>
      </c>
      <c r="J57" s="65">
        <v>0</v>
      </c>
      <c r="K57" s="71">
        <v>0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</row>
    <row r="58" spans="1:47" x14ac:dyDescent="0.25">
      <c r="A58" s="63" t="s">
        <v>21</v>
      </c>
      <c r="B58" s="64">
        <v>15</v>
      </c>
      <c r="C58" s="18" t="s">
        <v>66</v>
      </c>
      <c r="D58" s="66">
        <v>5</v>
      </c>
      <c r="E58" s="72">
        <v>5.3999999999999999E-2</v>
      </c>
      <c r="F58" s="66">
        <v>3</v>
      </c>
      <c r="G58" s="72">
        <v>2.58E-2</v>
      </c>
      <c r="H58" s="67">
        <v>7</v>
      </c>
      <c r="I58" s="72">
        <v>3.15E-2</v>
      </c>
      <c r="J58" s="65">
        <v>1</v>
      </c>
      <c r="K58" s="72">
        <v>1.4999999999999999E-2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</row>
    <row r="59" spans="1:47" x14ac:dyDescent="0.25">
      <c r="A59" s="63" t="s">
        <v>21</v>
      </c>
      <c r="B59" s="64">
        <v>16</v>
      </c>
      <c r="C59" s="18" t="s">
        <v>67</v>
      </c>
      <c r="D59" s="66">
        <v>3</v>
      </c>
      <c r="E59" s="72">
        <v>0.2</v>
      </c>
      <c r="F59" s="65">
        <v>0</v>
      </c>
      <c r="G59" s="72">
        <v>0</v>
      </c>
      <c r="H59" s="67">
        <v>1</v>
      </c>
      <c r="I59" s="72">
        <v>7.0000000000000001E-3</v>
      </c>
      <c r="J59" s="67">
        <v>1</v>
      </c>
      <c r="K59" s="72">
        <v>1.4999999999999999E-2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</row>
    <row r="60" spans="1:47" x14ac:dyDescent="0.25">
      <c r="A60" s="63" t="s">
        <v>21</v>
      </c>
      <c r="B60" s="64">
        <v>17</v>
      </c>
      <c r="C60" s="18" t="s">
        <v>68</v>
      </c>
      <c r="D60" s="66">
        <v>1</v>
      </c>
      <c r="E60" s="72">
        <v>5.0000000000000001E-4</v>
      </c>
      <c r="F60" s="65">
        <v>0</v>
      </c>
      <c r="G60" s="72">
        <v>0</v>
      </c>
      <c r="H60" s="67">
        <v>1</v>
      </c>
      <c r="I60" s="72">
        <v>6.3E-3</v>
      </c>
      <c r="J60" s="65">
        <v>0</v>
      </c>
      <c r="K60" s="72">
        <v>0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</row>
    <row r="61" spans="1:47" x14ac:dyDescent="0.25">
      <c r="A61" s="63" t="s">
        <v>21</v>
      </c>
      <c r="B61" s="64">
        <v>18</v>
      </c>
      <c r="C61" s="4" t="s">
        <v>69</v>
      </c>
      <c r="D61" s="65">
        <v>0</v>
      </c>
      <c r="E61" s="71">
        <v>0</v>
      </c>
      <c r="F61" s="65">
        <v>0</v>
      </c>
      <c r="G61" s="71">
        <v>0</v>
      </c>
      <c r="H61" s="67">
        <v>0</v>
      </c>
      <c r="I61" s="71">
        <v>0.64100000000000001</v>
      </c>
      <c r="J61" s="65">
        <v>0</v>
      </c>
      <c r="K61" s="71">
        <v>0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</row>
    <row r="62" spans="1:47" x14ac:dyDescent="0.25">
      <c r="A62" s="63" t="s">
        <v>21</v>
      </c>
      <c r="B62" s="64">
        <v>19</v>
      </c>
      <c r="C62" s="18" t="s">
        <v>70</v>
      </c>
      <c r="D62" s="66">
        <v>5</v>
      </c>
      <c r="E62" s="72">
        <v>3.9300000000000002E-2</v>
      </c>
      <c r="F62" s="66">
        <v>7</v>
      </c>
      <c r="G62" s="72">
        <v>8.1000000000000003E-2</v>
      </c>
      <c r="H62" s="67">
        <v>4</v>
      </c>
      <c r="I62" s="72">
        <v>0.114</v>
      </c>
      <c r="J62" s="65">
        <v>0</v>
      </c>
      <c r="K62" s="72">
        <v>0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</row>
    <row r="63" spans="1:47" x14ac:dyDescent="0.25">
      <c r="A63" s="63" t="s">
        <v>21</v>
      </c>
      <c r="B63" s="64">
        <v>20</v>
      </c>
      <c r="C63" s="18" t="s">
        <v>71</v>
      </c>
      <c r="D63" s="66">
        <v>2</v>
      </c>
      <c r="E63" s="72">
        <v>1.3299999999999999E-2</v>
      </c>
      <c r="F63" s="66">
        <v>2</v>
      </c>
      <c r="G63" s="72">
        <v>1.4E-2</v>
      </c>
      <c r="H63" s="67">
        <v>1</v>
      </c>
      <c r="I63" s="72">
        <v>6.3E-3</v>
      </c>
      <c r="J63" s="65">
        <v>0</v>
      </c>
      <c r="K63" s="72">
        <v>0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</row>
    <row r="64" spans="1:47" x14ac:dyDescent="0.25">
      <c r="A64" s="63" t="s">
        <v>21</v>
      </c>
      <c r="B64" s="64">
        <v>21</v>
      </c>
      <c r="C64" s="18" t="s">
        <v>72</v>
      </c>
      <c r="D64" s="65">
        <v>0</v>
      </c>
      <c r="E64" s="71">
        <v>0</v>
      </c>
      <c r="F64" s="65">
        <v>0</v>
      </c>
      <c r="G64" s="71">
        <v>0</v>
      </c>
      <c r="H64" s="67">
        <v>1</v>
      </c>
      <c r="I64" s="71">
        <v>1.2E-2</v>
      </c>
      <c r="J64" s="65">
        <v>0</v>
      </c>
      <c r="K64" s="71">
        <v>0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</row>
    <row r="65" spans="1:47" x14ac:dyDescent="0.25">
      <c r="A65" s="63" t="s">
        <v>21</v>
      </c>
      <c r="B65" s="64">
        <v>22</v>
      </c>
      <c r="C65" s="18" t="s">
        <v>73</v>
      </c>
      <c r="D65" s="66">
        <v>1</v>
      </c>
      <c r="E65" s="72">
        <v>1.2999999999999999E-2</v>
      </c>
      <c r="F65" s="66">
        <v>1</v>
      </c>
      <c r="G65" s="72">
        <v>1.2999999999999999E-2</v>
      </c>
      <c r="H65" s="65">
        <v>0</v>
      </c>
      <c r="I65" s="72">
        <v>0</v>
      </c>
      <c r="J65" s="65">
        <v>0</v>
      </c>
      <c r="K65" s="72">
        <v>0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</row>
    <row r="66" spans="1:47" x14ac:dyDescent="0.25">
      <c r="A66" s="63" t="s">
        <v>21</v>
      </c>
      <c r="B66" s="64">
        <v>23</v>
      </c>
      <c r="C66" s="18" t="s">
        <v>74</v>
      </c>
      <c r="D66" s="66">
        <v>2</v>
      </c>
      <c r="E66" s="72">
        <v>7.1999999999999995E-2</v>
      </c>
      <c r="F66" s="66">
        <v>1</v>
      </c>
      <c r="G66" s="72">
        <v>6.2E-2</v>
      </c>
      <c r="H66" s="67">
        <v>2</v>
      </c>
      <c r="I66" s="72">
        <v>2.9399999999999999E-2</v>
      </c>
      <c r="J66" s="65">
        <v>0</v>
      </c>
      <c r="K66" s="72"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</row>
    <row r="67" spans="1:47" x14ac:dyDescent="0.25">
      <c r="A67" s="63" t="s">
        <v>21</v>
      </c>
      <c r="B67" s="64">
        <v>24</v>
      </c>
      <c r="C67" s="18" t="s">
        <v>75</v>
      </c>
      <c r="D67" s="65">
        <v>0</v>
      </c>
      <c r="E67" s="71">
        <v>0</v>
      </c>
      <c r="F67" s="66">
        <v>1</v>
      </c>
      <c r="G67" s="71">
        <v>1E-3</v>
      </c>
      <c r="H67" s="65">
        <v>0</v>
      </c>
      <c r="I67" s="71">
        <v>0</v>
      </c>
      <c r="J67" s="65">
        <v>0</v>
      </c>
      <c r="K67" s="71">
        <v>0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</row>
    <row r="68" spans="1:47" x14ac:dyDescent="0.25">
      <c r="A68" s="63" t="s">
        <v>21</v>
      </c>
      <c r="B68" s="64">
        <v>25</v>
      </c>
      <c r="C68" s="18" t="s">
        <v>76</v>
      </c>
      <c r="D68" s="66">
        <v>1</v>
      </c>
      <c r="E68" s="72">
        <v>6.3E-3</v>
      </c>
      <c r="F68" s="66">
        <v>1</v>
      </c>
      <c r="G68" s="72">
        <v>6.3E-3</v>
      </c>
      <c r="H68" s="65">
        <v>0</v>
      </c>
      <c r="I68" s="72">
        <v>0</v>
      </c>
      <c r="J68" s="65">
        <v>0</v>
      </c>
      <c r="K68" s="72">
        <v>0</v>
      </c>
    </row>
    <row r="69" spans="1:47" x14ac:dyDescent="0.25">
      <c r="A69" s="63" t="s">
        <v>21</v>
      </c>
      <c r="B69" s="64">
        <v>26</v>
      </c>
      <c r="C69" s="4" t="s">
        <v>77</v>
      </c>
      <c r="D69" s="66">
        <v>7</v>
      </c>
      <c r="E69" s="72">
        <v>1.8089</v>
      </c>
      <c r="F69" s="66">
        <v>1</v>
      </c>
      <c r="G69" s="72">
        <v>0.32</v>
      </c>
      <c r="H69" s="67">
        <v>3</v>
      </c>
      <c r="I69" s="72">
        <v>0.155</v>
      </c>
      <c r="J69" s="67">
        <v>1</v>
      </c>
      <c r="K69" s="72">
        <v>0.92</v>
      </c>
    </row>
    <row r="70" spans="1:47" x14ac:dyDescent="0.25">
      <c r="A70" s="63" t="s">
        <v>21</v>
      </c>
      <c r="B70" s="64">
        <v>27</v>
      </c>
      <c r="C70" s="18" t="s">
        <v>78</v>
      </c>
      <c r="D70" s="65">
        <v>0</v>
      </c>
      <c r="E70" s="71">
        <v>0</v>
      </c>
      <c r="F70" s="66">
        <v>1</v>
      </c>
      <c r="G70" s="71">
        <v>9.6000000000000002E-2</v>
      </c>
      <c r="H70" s="65">
        <v>0</v>
      </c>
      <c r="I70" s="71">
        <v>0</v>
      </c>
      <c r="J70" s="65">
        <v>0</v>
      </c>
      <c r="K70" s="71">
        <v>0</v>
      </c>
    </row>
    <row r="71" spans="1:47" x14ac:dyDescent="0.25">
      <c r="A71" s="63" t="s">
        <v>21</v>
      </c>
      <c r="B71" s="64">
        <v>28</v>
      </c>
      <c r="C71" s="18" t="s">
        <v>79</v>
      </c>
      <c r="D71" s="65">
        <v>0</v>
      </c>
      <c r="E71" s="71">
        <v>0</v>
      </c>
      <c r="F71" s="66">
        <v>1</v>
      </c>
      <c r="G71" s="71">
        <v>7.0000000000000001E-3</v>
      </c>
      <c r="H71" s="65">
        <v>0</v>
      </c>
      <c r="I71" s="71">
        <v>0</v>
      </c>
      <c r="J71" s="65">
        <v>0</v>
      </c>
      <c r="K71" s="71">
        <v>0</v>
      </c>
    </row>
    <row r="72" spans="1:47" x14ac:dyDescent="0.25">
      <c r="A72" s="63" t="s">
        <v>21</v>
      </c>
      <c r="B72" s="64">
        <v>29</v>
      </c>
      <c r="C72" s="4" t="s">
        <v>80</v>
      </c>
      <c r="D72" s="65">
        <v>0</v>
      </c>
      <c r="E72" s="71">
        <v>0</v>
      </c>
      <c r="F72" s="65">
        <v>0</v>
      </c>
      <c r="G72" s="71">
        <v>0</v>
      </c>
      <c r="H72" s="67">
        <v>1</v>
      </c>
      <c r="I72" s="71">
        <v>0.01</v>
      </c>
      <c r="J72" s="65">
        <v>0</v>
      </c>
      <c r="K72" s="71">
        <v>0</v>
      </c>
    </row>
    <row r="73" spans="1:47" x14ac:dyDescent="0.25">
      <c r="A73" s="63" t="s">
        <v>21</v>
      </c>
      <c r="B73" s="64">
        <v>30</v>
      </c>
      <c r="C73" s="4" t="s">
        <v>81</v>
      </c>
      <c r="D73" s="66">
        <v>2</v>
      </c>
      <c r="E73" s="72">
        <v>0.03</v>
      </c>
      <c r="F73" s="66">
        <v>2</v>
      </c>
      <c r="G73" s="72">
        <v>1.4999999999999999E-2</v>
      </c>
      <c r="H73" s="65">
        <v>0</v>
      </c>
      <c r="I73" s="72">
        <v>0</v>
      </c>
      <c r="J73" s="65">
        <v>0</v>
      </c>
      <c r="K73" s="72">
        <v>0</v>
      </c>
    </row>
    <row r="74" spans="1:47" x14ac:dyDescent="0.25">
      <c r="A74" s="63" t="s">
        <v>21</v>
      </c>
      <c r="B74" s="64">
        <v>31</v>
      </c>
      <c r="C74" s="18" t="s">
        <v>82</v>
      </c>
      <c r="D74" s="66">
        <v>13</v>
      </c>
      <c r="E74" s="72">
        <v>0.17760000000000001</v>
      </c>
      <c r="F74" s="66">
        <v>5</v>
      </c>
      <c r="G74" s="72">
        <v>4.7600000000000003E-2</v>
      </c>
      <c r="H74" s="67">
        <v>3</v>
      </c>
      <c r="I74" s="72">
        <v>2.23E-2</v>
      </c>
      <c r="J74" s="65">
        <v>11</v>
      </c>
      <c r="K74" s="72">
        <v>0.47870000000000001</v>
      </c>
    </row>
    <row r="75" spans="1:47" x14ac:dyDescent="0.25">
      <c r="A75" s="63" t="s">
        <v>21</v>
      </c>
      <c r="B75" s="64">
        <v>32</v>
      </c>
      <c r="C75" s="4" t="s">
        <v>83</v>
      </c>
      <c r="D75" s="66">
        <v>1</v>
      </c>
      <c r="E75" s="72">
        <v>4.4999999999999998E-2</v>
      </c>
      <c r="F75" s="66">
        <v>1</v>
      </c>
      <c r="G75" s="72">
        <v>0.03</v>
      </c>
      <c r="H75" s="67">
        <v>2</v>
      </c>
      <c r="I75" s="72">
        <v>1.4E-2</v>
      </c>
      <c r="J75" s="65">
        <v>0</v>
      </c>
      <c r="K75" s="72">
        <v>0</v>
      </c>
    </row>
    <row r="76" spans="1:47" x14ac:dyDescent="0.25">
      <c r="A76" s="63" t="s">
        <v>21</v>
      </c>
      <c r="B76" s="64">
        <v>33</v>
      </c>
      <c r="C76" s="18" t="s">
        <v>84</v>
      </c>
      <c r="D76" s="65">
        <v>0</v>
      </c>
      <c r="E76" s="71">
        <v>0</v>
      </c>
      <c r="F76" s="65">
        <v>0</v>
      </c>
      <c r="G76" s="71">
        <v>0</v>
      </c>
      <c r="H76" s="67">
        <v>1</v>
      </c>
      <c r="I76" s="71">
        <v>3.5000000000000003E-2</v>
      </c>
      <c r="J76" s="65">
        <v>4</v>
      </c>
      <c r="K76" s="71">
        <v>1.7999999999999999E-2</v>
      </c>
    </row>
    <row r="77" spans="1:47" x14ac:dyDescent="0.25">
      <c r="A77" s="63" t="s">
        <v>21</v>
      </c>
      <c r="B77" s="64">
        <v>34</v>
      </c>
      <c r="C77" s="65" t="s">
        <v>85</v>
      </c>
      <c r="D77" s="66">
        <v>1</v>
      </c>
      <c r="E77" s="72">
        <v>0.01</v>
      </c>
      <c r="F77" s="65">
        <v>0</v>
      </c>
      <c r="G77" s="72">
        <v>0</v>
      </c>
      <c r="H77" s="67">
        <v>1</v>
      </c>
      <c r="I77" s="72">
        <v>6.3E-3</v>
      </c>
      <c r="J77" s="65">
        <v>0</v>
      </c>
      <c r="K77" s="72">
        <v>0</v>
      </c>
    </row>
    <row r="78" spans="1:47" ht="15.75" x14ac:dyDescent="0.25">
      <c r="B78" s="10"/>
    </row>
    <row r="79" spans="1:47" ht="15.75" x14ac:dyDescent="0.25">
      <c r="B79" s="10"/>
    </row>
    <row r="80" spans="1:47" ht="15.75" x14ac:dyDescent="0.25">
      <c r="B80" s="10"/>
    </row>
    <row r="81" spans="2:2" ht="15.75" x14ac:dyDescent="0.25">
      <c r="B81" s="10"/>
    </row>
    <row r="82" spans="2:2" ht="15.75" x14ac:dyDescent="0.25">
      <c r="B82" s="10"/>
    </row>
    <row r="83" spans="2:2" ht="15.75" x14ac:dyDescent="0.25">
      <c r="B83" s="10"/>
    </row>
  </sheetData>
  <mergeCells count="8">
    <mergeCell ref="J4:K5"/>
    <mergeCell ref="H1:K1"/>
    <mergeCell ref="A4:A6"/>
    <mergeCell ref="C4:C6"/>
    <mergeCell ref="D4:E5"/>
    <mergeCell ref="F4:G5"/>
    <mergeCell ref="H4:I5"/>
    <mergeCell ref="B4:B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zoomScaleNormal="100" workbookViewId="0">
      <pane ySplit="3" topLeftCell="A4" activePane="bottomLeft" state="frozen"/>
      <selection pane="bottomLeft" activeCell="G13" sqref="G13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7" customWidth="1"/>
  </cols>
  <sheetData>
    <row r="1" spans="1:8" ht="15.75" thickBot="1" x14ac:dyDescent="0.3">
      <c r="B1" s="1" t="s">
        <v>96</v>
      </c>
      <c r="C1" s="1"/>
      <c r="D1" s="2"/>
      <c r="E1" s="1"/>
      <c r="F1" s="1"/>
      <c r="G1" s="1"/>
      <c r="H1" s="3" t="s">
        <v>20</v>
      </c>
    </row>
    <row r="2" spans="1:8" ht="72" thickBot="1" x14ac:dyDescent="0.3">
      <c r="A2" s="87" t="s">
        <v>0</v>
      </c>
      <c r="B2" s="88" t="s">
        <v>1</v>
      </c>
      <c r="C2" s="88" t="s">
        <v>9</v>
      </c>
      <c r="D2" s="88" t="s">
        <v>10</v>
      </c>
      <c r="E2" s="88" t="s">
        <v>11</v>
      </c>
      <c r="F2" s="88" t="s">
        <v>12</v>
      </c>
      <c r="G2" s="88" t="s">
        <v>13</v>
      </c>
      <c r="H2" s="89" t="s">
        <v>14</v>
      </c>
    </row>
    <row r="3" spans="1:8" x14ac:dyDescent="0.25">
      <c r="A3" s="84"/>
      <c r="B3" s="85">
        <v>1</v>
      </c>
      <c r="C3" s="85">
        <v>2</v>
      </c>
      <c r="D3" s="85">
        <v>3</v>
      </c>
      <c r="E3" s="85">
        <v>4</v>
      </c>
      <c r="F3" s="85">
        <v>5</v>
      </c>
      <c r="G3" s="85">
        <v>6</v>
      </c>
      <c r="H3" s="86">
        <v>7</v>
      </c>
    </row>
    <row r="4" spans="1:8" x14ac:dyDescent="0.25">
      <c r="A4" s="11" t="s">
        <v>21</v>
      </c>
      <c r="B4" s="12">
        <v>1</v>
      </c>
      <c r="C4" s="13">
        <v>40771661</v>
      </c>
      <c r="D4" s="14">
        <v>41520</v>
      </c>
      <c r="E4" s="13" t="s">
        <v>86</v>
      </c>
      <c r="F4" s="15">
        <v>30</v>
      </c>
      <c r="G4" s="16">
        <v>13594.5</v>
      </c>
      <c r="H4" s="17" t="s">
        <v>83</v>
      </c>
    </row>
    <row r="5" spans="1:8" x14ac:dyDescent="0.25">
      <c r="A5" s="11" t="s">
        <v>21</v>
      </c>
      <c r="B5" s="12">
        <v>2</v>
      </c>
      <c r="C5" s="13">
        <v>40769965</v>
      </c>
      <c r="D5" s="14">
        <v>41520</v>
      </c>
      <c r="E5" s="18" t="s">
        <v>86</v>
      </c>
      <c r="F5" s="15">
        <v>15</v>
      </c>
      <c r="G5" s="16">
        <v>466.1</v>
      </c>
      <c r="H5" s="17" t="s">
        <v>25</v>
      </c>
    </row>
    <row r="6" spans="1:8" ht="15.75" x14ac:dyDescent="0.25">
      <c r="A6" s="11" t="s">
        <v>21</v>
      </c>
      <c r="B6" s="12">
        <v>3</v>
      </c>
      <c r="C6" s="19">
        <v>40778667</v>
      </c>
      <c r="D6" s="14">
        <v>41520</v>
      </c>
      <c r="E6" s="20" t="s">
        <v>86</v>
      </c>
      <c r="F6" s="21">
        <v>6.3</v>
      </c>
      <c r="G6" s="22">
        <v>466.1</v>
      </c>
      <c r="H6" s="23" t="s">
        <v>37</v>
      </c>
    </row>
    <row r="7" spans="1:8" ht="15.75" x14ac:dyDescent="0.25">
      <c r="A7" s="11" t="s">
        <v>21</v>
      </c>
      <c r="B7" s="12">
        <v>4</v>
      </c>
      <c r="C7" s="24">
        <v>40778905</v>
      </c>
      <c r="D7" s="14">
        <v>41520</v>
      </c>
      <c r="E7" s="25" t="s">
        <v>86</v>
      </c>
      <c r="F7" s="26">
        <v>15</v>
      </c>
      <c r="G7" s="27">
        <v>466.1</v>
      </c>
      <c r="H7" s="23" t="s">
        <v>82</v>
      </c>
    </row>
    <row r="8" spans="1:8" x14ac:dyDescent="0.25">
      <c r="A8" s="11" t="s">
        <v>21</v>
      </c>
      <c r="B8" s="12">
        <v>5</v>
      </c>
      <c r="C8" s="13">
        <v>40763907</v>
      </c>
      <c r="D8" s="14">
        <v>41519</v>
      </c>
      <c r="E8" s="18" t="s">
        <v>86</v>
      </c>
      <c r="F8" s="15">
        <v>7</v>
      </c>
      <c r="G8" s="16">
        <v>466.1</v>
      </c>
      <c r="H8" s="17" t="s">
        <v>57</v>
      </c>
    </row>
    <row r="9" spans="1:8" ht="15.75" x14ac:dyDescent="0.25">
      <c r="A9" s="11" t="s">
        <v>21</v>
      </c>
      <c r="B9" s="12">
        <v>6</v>
      </c>
      <c r="C9" s="19">
        <v>40778452</v>
      </c>
      <c r="D9" s="14">
        <v>41519</v>
      </c>
      <c r="E9" s="20" t="s">
        <v>86</v>
      </c>
      <c r="F9" s="28">
        <v>7</v>
      </c>
      <c r="G9" s="22">
        <v>466.1</v>
      </c>
      <c r="H9" s="23" t="s">
        <v>70</v>
      </c>
    </row>
    <row r="10" spans="1:8" ht="15.75" x14ac:dyDescent="0.25">
      <c r="A10" s="11" t="s">
        <v>21</v>
      </c>
      <c r="B10" s="12">
        <v>7</v>
      </c>
      <c r="C10" s="29">
        <v>40776422</v>
      </c>
      <c r="D10" s="14">
        <v>41519</v>
      </c>
      <c r="E10" s="20" t="s">
        <v>86</v>
      </c>
      <c r="F10" s="30">
        <v>15</v>
      </c>
      <c r="G10" s="27">
        <v>466.1</v>
      </c>
      <c r="H10" s="23" t="s">
        <v>36</v>
      </c>
    </row>
    <row r="11" spans="1:8" ht="15.75" x14ac:dyDescent="0.25">
      <c r="A11" s="11" t="s">
        <v>21</v>
      </c>
      <c r="B11" s="12">
        <v>8</v>
      </c>
      <c r="C11" s="19">
        <v>40778913</v>
      </c>
      <c r="D11" s="31">
        <v>41520</v>
      </c>
      <c r="E11" s="19" t="s">
        <v>86</v>
      </c>
      <c r="F11" s="28">
        <v>7</v>
      </c>
      <c r="G11" s="32">
        <v>466.1</v>
      </c>
      <c r="H11" s="23" t="s">
        <v>70</v>
      </c>
    </row>
    <row r="12" spans="1:8" ht="15.75" x14ac:dyDescent="0.25">
      <c r="A12" s="11" t="s">
        <v>21</v>
      </c>
      <c r="B12" s="12">
        <v>9</v>
      </c>
      <c r="C12" s="24">
        <v>40778895</v>
      </c>
      <c r="D12" s="33">
        <v>41521</v>
      </c>
      <c r="E12" s="25" t="s">
        <v>86</v>
      </c>
      <c r="F12" s="26">
        <v>15</v>
      </c>
      <c r="G12" s="27">
        <v>466.1</v>
      </c>
      <c r="H12" s="23" t="s">
        <v>82</v>
      </c>
    </row>
    <row r="13" spans="1:8" ht="15.75" x14ac:dyDescent="0.25">
      <c r="A13" s="11" t="s">
        <v>21</v>
      </c>
      <c r="B13" s="12">
        <v>10</v>
      </c>
      <c r="C13" s="13">
        <v>40756343</v>
      </c>
      <c r="D13" s="14">
        <v>41521</v>
      </c>
      <c r="E13" s="13" t="s">
        <v>86</v>
      </c>
      <c r="F13" s="15">
        <v>15</v>
      </c>
      <c r="G13" s="27">
        <v>466.1</v>
      </c>
      <c r="H13" s="23" t="s">
        <v>70</v>
      </c>
    </row>
    <row r="14" spans="1:8" ht="15.75" x14ac:dyDescent="0.25">
      <c r="A14" s="11" t="s">
        <v>21</v>
      </c>
      <c r="B14" s="12">
        <v>11</v>
      </c>
      <c r="C14" s="19">
        <v>40782013</v>
      </c>
      <c r="D14" s="31">
        <v>41522</v>
      </c>
      <c r="E14" s="19" t="s">
        <v>86</v>
      </c>
      <c r="F14" s="15">
        <v>10</v>
      </c>
      <c r="G14" s="19">
        <v>466.1</v>
      </c>
      <c r="H14" s="23" t="s">
        <v>47</v>
      </c>
    </row>
    <row r="15" spans="1:8" ht="15.75" x14ac:dyDescent="0.25">
      <c r="A15" s="11" t="s">
        <v>21</v>
      </c>
      <c r="B15" s="12">
        <v>12</v>
      </c>
      <c r="C15" s="19">
        <v>40782001</v>
      </c>
      <c r="D15" s="31">
        <v>41522</v>
      </c>
      <c r="E15" s="19" t="s">
        <v>86</v>
      </c>
      <c r="F15" s="15">
        <v>10</v>
      </c>
      <c r="G15" s="19">
        <v>466.1</v>
      </c>
      <c r="H15" s="23" t="s">
        <v>47</v>
      </c>
    </row>
    <row r="16" spans="1:8" ht="15.75" x14ac:dyDescent="0.25">
      <c r="A16" s="11" t="s">
        <v>21</v>
      </c>
      <c r="B16" s="12">
        <v>13</v>
      </c>
      <c r="C16" s="19">
        <v>40781996</v>
      </c>
      <c r="D16" s="31">
        <v>41522</v>
      </c>
      <c r="E16" s="19" t="s">
        <v>86</v>
      </c>
      <c r="F16" s="15">
        <v>10</v>
      </c>
      <c r="G16" s="19">
        <v>466.1</v>
      </c>
      <c r="H16" s="23" t="s">
        <v>47</v>
      </c>
    </row>
    <row r="17" spans="1:8" ht="15.75" x14ac:dyDescent="0.25">
      <c r="A17" s="11" t="s">
        <v>21</v>
      </c>
      <c r="B17" s="12">
        <v>14</v>
      </c>
      <c r="C17" s="19">
        <v>40782003</v>
      </c>
      <c r="D17" s="31">
        <v>41522</v>
      </c>
      <c r="E17" s="19" t="s">
        <v>86</v>
      </c>
      <c r="F17" s="15">
        <v>10</v>
      </c>
      <c r="G17" s="19">
        <v>466.1</v>
      </c>
      <c r="H17" s="23" t="s">
        <v>47</v>
      </c>
    </row>
    <row r="18" spans="1:8" ht="15.75" x14ac:dyDescent="0.25">
      <c r="A18" s="11" t="s">
        <v>21</v>
      </c>
      <c r="B18" s="12">
        <v>15</v>
      </c>
      <c r="C18" s="19">
        <v>40782008</v>
      </c>
      <c r="D18" s="31">
        <v>41522</v>
      </c>
      <c r="E18" s="19" t="s">
        <v>86</v>
      </c>
      <c r="F18" s="15">
        <v>10</v>
      </c>
      <c r="G18" s="19">
        <v>466.1</v>
      </c>
      <c r="H18" s="23" t="s">
        <v>47</v>
      </c>
    </row>
    <row r="19" spans="1:8" ht="15.75" x14ac:dyDescent="0.25">
      <c r="A19" s="11" t="s">
        <v>21</v>
      </c>
      <c r="B19" s="12">
        <v>16</v>
      </c>
      <c r="C19" s="19">
        <v>40782010</v>
      </c>
      <c r="D19" s="31">
        <v>41522</v>
      </c>
      <c r="E19" s="19" t="s">
        <v>86</v>
      </c>
      <c r="F19" s="15">
        <v>10</v>
      </c>
      <c r="G19" s="19">
        <v>466.1</v>
      </c>
      <c r="H19" s="23" t="s">
        <v>47</v>
      </c>
    </row>
    <row r="20" spans="1:8" ht="15.75" x14ac:dyDescent="0.25">
      <c r="A20" s="11" t="s">
        <v>21</v>
      </c>
      <c r="B20" s="12">
        <v>17</v>
      </c>
      <c r="C20" s="19">
        <v>40782004</v>
      </c>
      <c r="D20" s="31">
        <v>41522</v>
      </c>
      <c r="E20" s="19" t="s">
        <v>86</v>
      </c>
      <c r="F20" s="15">
        <v>10</v>
      </c>
      <c r="G20" s="19">
        <v>466.1</v>
      </c>
      <c r="H20" s="23" t="s">
        <v>47</v>
      </c>
    </row>
    <row r="21" spans="1:8" ht="15.75" x14ac:dyDescent="0.25">
      <c r="A21" s="11" t="s">
        <v>21</v>
      </c>
      <c r="B21" s="12">
        <v>18</v>
      </c>
      <c r="C21" s="19">
        <v>40782014</v>
      </c>
      <c r="D21" s="31">
        <v>41522</v>
      </c>
      <c r="E21" s="19" t="s">
        <v>86</v>
      </c>
      <c r="F21" s="15">
        <v>10</v>
      </c>
      <c r="G21" s="19">
        <v>466.1</v>
      </c>
      <c r="H21" s="23" t="s">
        <v>47</v>
      </c>
    </row>
    <row r="22" spans="1:8" ht="15.75" x14ac:dyDescent="0.25">
      <c r="A22" s="11" t="s">
        <v>21</v>
      </c>
      <c r="B22" s="12">
        <v>19</v>
      </c>
      <c r="C22" s="19">
        <v>40782017</v>
      </c>
      <c r="D22" s="31">
        <v>41522</v>
      </c>
      <c r="E22" s="19" t="s">
        <v>86</v>
      </c>
      <c r="F22" s="15">
        <v>10</v>
      </c>
      <c r="G22" s="19">
        <v>466.1</v>
      </c>
      <c r="H22" s="23" t="s">
        <v>47</v>
      </c>
    </row>
    <row r="23" spans="1:8" ht="15.75" x14ac:dyDescent="0.25">
      <c r="A23" s="11" t="s">
        <v>21</v>
      </c>
      <c r="B23" s="12">
        <v>20</v>
      </c>
      <c r="C23" s="19">
        <v>40781989</v>
      </c>
      <c r="D23" s="31">
        <v>41522</v>
      </c>
      <c r="E23" s="19" t="s">
        <v>86</v>
      </c>
      <c r="F23" s="15">
        <v>10</v>
      </c>
      <c r="G23" s="19">
        <v>466.1</v>
      </c>
      <c r="H23" s="23" t="s">
        <v>47</v>
      </c>
    </row>
    <row r="24" spans="1:8" ht="15.75" x14ac:dyDescent="0.25">
      <c r="A24" s="11" t="s">
        <v>21</v>
      </c>
      <c r="B24" s="12">
        <v>21</v>
      </c>
      <c r="C24" s="19">
        <v>40781998</v>
      </c>
      <c r="D24" s="31">
        <v>41522</v>
      </c>
      <c r="E24" s="19" t="s">
        <v>86</v>
      </c>
      <c r="F24" s="15">
        <v>10</v>
      </c>
      <c r="G24" s="19">
        <v>466.1</v>
      </c>
      <c r="H24" s="23" t="s">
        <v>47</v>
      </c>
    </row>
    <row r="25" spans="1:8" ht="15.75" x14ac:dyDescent="0.25">
      <c r="A25" s="11" t="s">
        <v>21</v>
      </c>
      <c r="B25" s="12">
        <v>22</v>
      </c>
      <c r="C25" s="19">
        <v>40781988</v>
      </c>
      <c r="D25" s="31">
        <v>41522</v>
      </c>
      <c r="E25" s="19" t="s">
        <v>86</v>
      </c>
      <c r="F25" s="15">
        <v>10</v>
      </c>
      <c r="G25" s="19">
        <v>466.1</v>
      </c>
      <c r="H25" s="23" t="s">
        <v>47</v>
      </c>
    </row>
    <row r="26" spans="1:8" ht="15.75" x14ac:dyDescent="0.25">
      <c r="A26" s="11" t="s">
        <v>21</v>
      </c>
      <c r="B26" s="12">
        <v>23</v>
      </c>
      <c r="C26" s="19">
        <v>40781991</v>
      </c>
      <c r="D26" s="31">
        <v>41522</v>
      </c>
      <c r="E26" s="19" t="s">
        <v>86</v>
      </c>
      <c r="F26" s="15">
        <v>10</v>
      </c>
      <c r="G26" s="19">
        <v>466.1</v>
      </c>
      <c r="H26" s="23" t="s">
        <v>47</v>
      </c>
    </row>
    <row r="27" spans="1:8" ht="15.75" x14ac:dyDescent="0.25">
      <c r="A27" s="11" t="s">
        <v>21</v>
      </c>
      <c r="B27" s="12">
        <v>24</v>
      </c>
      <c r="C27" s="19">
        <v>40781993</v>
      </c>
      <c r="D27" s="31">
        <v>41522</v>
      </c>
      <c r="E27" s="19" t="s">
        <v>86</v>
      </c>
      <c r="F27" s="15">
        <v>10</v>
      </c>
      <c r="G27" s="19">
        <v>466.1</v>
      </c>
      <c r="H27" s="23" t="s">
        <v>47</v>
      </c>
    </row>
    <row r="28" spans="1:8" ht="15.75" x14ac:dyDescent="0.25">
      <c r="A28" s="11" t="s">
        <v>21</v>
      </c>
      <c r="B28" s="12">
        <v>25</v>
      </c>
      <c r="C28" s="19">
        <v>40781995</v>
      </c>
      <c r="D28" s="31">
        <v>41522</v>
      </c>
      <c r="E28" s="19" t="s">
        <v>86</v>
      </c>
      <c r="F28" s="15">
        <v>10</v>
      </c>
      <c r="G28" s="19">
        <v>466.1</v>
      </c>
      <c r="H28" s="23" t="s">
        <v>47</v>
      </c>
    </row>
    <row r="29" spans="1:8" ht="15.75" x14ac:dyDescent="0.25">
      <c r="A29" s="11" t="s">
        <v>21</v>
      </c>
      <c r="B29" s="12">
        <v>26</v>
      </c>
      <c r="C29" s="19">
        <v>40778860</v>
      </c>
      <c r="D29" s="31">
        <v>41522</v>
      </c>
      <c r="E29" s="19" t="s">
        <v>86</v>
      </c>
      <c r="F29" s="15">
        <v>15</v>
      </c>
      <c r="G29" s="19">
        <v>466.1</v>
      </c>
      <c r="H29" s="23" t="s">
        <v>70</v>
      </c>
    </row>
    <row r="30" spans="1:8" x14ac:dyDescent="0.25">
      <c r="A30" s="11" t="s">
        <v>21</v>
      </c>
      <c r="B30" s="12">
        <v>27</v>
      </c>
      <c r="C30" s="13">
        <v>40778884</v>
      </c>
      <c r="D30" s="31">
        <v>41522</v>
      </c>
      <c r="E30" s="13" t="s">
        <v>86</v>
      </c>
      <c r="F30" s="15">
        <v>15</v>
      </c>
      <c r="G30" s="27">
        <v>466.1</v>
      </c>
      <c r="H30" s="17" t="s">
        <v>57</v>
      </c>
    </row>
    <row r="31" spans="1:8" x14ac:dyDescent="0.25">
      <c r="A31" s="11" t="s">
        <v>21</v>
      </c>
      <c r="B31" s="12">
        <v>28</v>
      </c>
      <c r="C31" s="29">
        <v>40771132</v>
      </c>
      <c r="D31" s="31">
        <v>41522</v>
      </c>
      <c r="E31" s="20" t="s">
        <v>86</v>
      </c>
      <c r="F31" s="30">
        <v>5</v>
      </c>
      <c r="G31" s="27">
        <v>466.1</v>
      </c>
      <c r="H31" s="17" t="s">
        <v>81</v>
      </c>
    </row>
    <row r="32" spans="1:8" x14ac:dyDescent="0.25">
      <c r="A32" s="11" t="s">
        <v>21</v>
      </c>
      <c r="B32" s="12">
        <v>29</v>
      </c>
      <c r="C32" s="13">
        <v>40778887</v>
      </c>
      <c r="D32" s="31">
        <v>41522</v>
      </c>
      <c r="E32" s="13" t="s">
        <v>86</v>
      </c>
      <c r="F32" s="15">
        <v>7</v>
      </c>
      <c r="G32" s="27">
        <v>466.1</v>
      </c>
      <c r="H32" s="17" t="s">
        <v>57</v>
      </c>
    </row>
    <row r="33" spans="1:8" ht="15.75" x14ac:dyDescent="0.25">
      <c r="A33" s="11" t="s">
        <v>21</v>
      </c>
      <c r="B33" s="12">
        <v>30</v>
      </c>
      <c r="C33" s="19">
        <v>40773705</v>
      </c>
      <c r="D33" s="31">
        <v>41522</v>
      </c>
      <c r="E33" s="19" t="s">
        <v>86</v>
      </c>
      <c r="F33" s="15">
        <v>15</v>
      </c>
      <c r="G33" s="19">
        <v>466.1</v>
      </c>
      <c r="H33" s="23" t="s">
        <v>62</v>
      </c>
    </row>
    <row r="34" spans="1:8" x14ac:dyDescent="0.25">
      <c r="A34" s="11" t="s">
        <v>21</v>
      </c>
      <c r="B34" s="12">
        <v>31</v>
      </c>
      <c r="C34" s="19">
        <v>40773706</v>
      </c>
      <c r="D34" s="31">
        <v>41522</v>
      </c>
      <c r="E34" s="19" t="s">
        <v>86</v>
      </c>
      <c r="F34" s="13">
        <v>15</v>
      </c>
      <c r="G34" s="19">
        <v>466.1</v>
      </c>
      <c r="H34" s="17" t="s">
        <v>57</v>
      </c>
    </row>
    <row r="35" spans="1:8" ht="15.75" x14ac:dyDescent="0.25">
      <c r="A35" s="11" t="s">
        <v>21</v>
      </c>
      <c r="B35" s="12">
        <v>32</v>
      </c>
      <c r="C35" s="19">
        <v>40782027</v>
      </c>
      <c r="D35" s="31">
        <v>41522</v>
      </c>
      <c r="E35" s="19" t="s">
        <v>86</v>
      </c>
      <c r="F35" s="15">
        <v>10</v>
      </c>
      <c r="G35" s="19">
        <v>466.1</v>
      </c>
      <c r="H35" s="23" t="s">
        <v>47</v>
      </c>
    </row>
    <row r="36" spans="1:8" ht="15.75" x14ac:dyDescent="0.25">
      <c r="A36" s="11" t="s">
        <v>21</v>
      </c>
      <c r="B36" s="12">
        <v>33</v>
      </c>
      <c r="C36" s="19">
        <v>40782021</v>
      </c>
      <c r="D36" s="31">
        <v>41522</v>
      </c>
      <c r="E36" s="19" t="s">
        <v>86</v>
      </c>
      <c r="F36" s="15">
        <v>10</v>
      </c>
      <c r="G36" s="19">
        <v>466.1</v>
      </c>
      <c r="H36" s="23" t="s">
        <v>47</v>
      </c>
    </row>
    <row r="37" spans="1:8" ht="15.75" x14ac:dyDescent="0.25">
      <c r="A37" s="11" t="s">
        <v>21</v>
      </c>
      <c r="B37" s="12">
        <v>34</v>
      </c>
      <c r="C37" s="19">
        <v>40782024</v>
      </c>
      <c r="D37" s="31">
        <v>41522</v>
      </c>
      <c r="E37" s="19" t="s">
        <v>86</v>
      </c>
      <c r="F37" s="15">
        <v>10</v>
      </c>
      <c r="G37" s="19">
        <v>466.1</v>
      </c>
      <c r="H37" s="23" t="s">
        <v>47</v>
      </c>
    </row>
    <row r="38" spans="1:8" ht="15.75" x14ac:dyDescent="0.25">
      <c r="A38" s="11" t="s">
        <v>21</v>
      </c>
      <c r="B38" s="12">
        <v>35</v>
      </c>
      <c r="C38" s="19">
        <v>40782020</v>
      </c>
      <c r="D38" s="31">
        <v>41522</v>
      </c>
      <c r="E38" s="19" t="s">
        <v>86</v>
      </c>
      <c r="F38" s="15">
        <v>10</v>
      </c>
      <c r="G38" s="19">
        <v>466.1</v>
      </c>
      <c r="H38" s="23" t="s">
        <v>47</v>
      </c>
    </row>
    <row r="39" spans="1:8" ht="15.75" x14ac:dyDescent="0.25">
      <c r="A39" s="11" t="s">
        <v>21</v>
      </c>
      <c r="B39" s="12">
        <v>36</v>
      </c>
      <c r="C39" s="19">
        <v>40782018</v>
      </c>
      <c r="D39" s="31">
        <v>41522</v>
      </c>
      <c r="E39" s="19" t="s">
        <v>86</v>
      </c>
      <c r="F39" s="15">
        <v>10</v>
      </c>
      <c r="G39" s="19">
        <v>466.1</v>
      </c>
      <c r="H39" s="23" t="s">
        <v>47</v>
      </c>
    </row>
    <row r="40" spans="1:8" ht="15.75" x14ac:dyDescent="0.25">
      <c r="A40" s="11" t="s">
        <v>21</v>
      </c>
      <c r="B40" s="12">
        <v>37</v>
      </c>
      <c r="C40" s="19">
        <v>40782029</v>
      </c>
      <c r="D40" s="31">
        <v>41522</v>
      </c>
      <c r="E40" s="19" t="s">
        <v>86</v>
      </c>
      <c r="F40" s="15">
        <v>10</v>
      </c>
      <c r="G40" s="19">
        <v>466.1</v>
      </c>
      <c r="H40" s="23" t="s">
        <v>47</v>
      </c>
    </row>
    <row r="41" spans="1:8" ht="15.75" x14ac:dyDescent="0.25">
      <c r="A41" s="11" t="s">
        <v>21</v>
      </c>
      <c r="B41" s="12">
        <v>38</v>
      </c>
      <c r="C41" s="19">
        <v>40782032</v>
      </c>
      <c r="D41" s="31">
        <v>41522</v>
      </c>
      <c r="E41" s="19" t="s">
        <v>86</v>
      </c>
      <c r="F41" s="15">
        <v>10</v>
      </c>
      <c r="G41" s="19">
        <v>466.1</v>
      </c>
      <c r="H41" s="23" t="s">
        <v>47</v>
      </c>
    </row>
    <row r="42" spans="1:8" ht="15.75" x14ac:dyDescent="0.25">
      <c r="A42" s="11" t="s">
        <v>21</v>
      </c>
      <c r="B42" s="12">
        <v>39</v>
      </c>
      <c r="C42" s="34">
        <v>40726517</v>
      </c>
      <c r="D42" s="31">
        <v>41522</v>
      </c>
      <c r="E42" s="34" t="s">
        <v>86</v>
      </c>
      <c r="F42" s="35">
        <v>5</v>
      </c>
      <c r="G42" s="36">
        <v>466.1</v>
      </c>
      <c r="H42" s="23" t="s">
        <v>82</v>
      </c>
    </row>
    <row r="43" spans="1:8" x14ac:dyDescent="0.25">
      <c r="A43" s="11" t="s">
        <v>21</v>
      </c>
      <c r="B43" s="12">
        <v>40</v>
      </c>
      <c r="C43" s="13">
        <v>40778863</v>
      </c>
      <c r="D43" s="31">
        <v>41522</v>
      </c>
      <c r="E43" s="13" t="s">
        <v>86</v>
      </c>
      <c r="F43" s="15">
        <v>15</v>
      </c>
      <c r="G43" s="27">
        <v>466.1</v>
      </c>
      <c r="H43" s="17" t="s">
        <v>57</v>
      </c>
    </row>
    <row r="44" spans="1:8" x14ac:dyDescent="0.25">
      <c r="A44" s="11" t="s">
        <v>21</v>
      </c>
      <c r="B44" s="12">
        <v>41</v>
      </c>
      <c r="C44" s="13">
        <v>40782038</v>
      </c>
      <c r="D44" s="14">
        <v>41523</v>
      </c>
      <c r="E44" s="18" t="s">
        <v>87</v>
      </c>
      <c r="F44" s="15">
        <v>320</v>
      </c>
      <c r="G44" s="16">
        <v>57337.599999999999</v>
      </c>
      <c r="H44" s="17" t="s">
        <v>77</v>
      </c>
    </row>
    <row r="45" spans="1:8" ht="15.75" x14ac:dyDescent="0.25">
      <c r="A45" s="11" t="s">
        <v>21</v>
      </c>
      <c r="B45" s="12">
        <v>42</v>
      </c>
      <c r="C45" s="19">
        <v>40783029</v>
      </c>
      <c r="D45" s="31">
        <v>41523</v>
      </c>
      <c r="E45" s="19" t="s">
        <v>86</v>
      </c>
      <c r="F45" s="15">
        <v>10</v>
      </c>
      <c r="G45" s="19">
        <v>466.1</v>
      </c>
      <c r="H45" s="23" t="s">
        <v>64</v>
      </c>
    </row>
    <row r="46" spans="1:8" ht="15.75" x14ac:dyDescent="0.25">
      <c r="A46" s="11" t="s">
        <v>21</v>
      </c>
      <c r="B46" s="12">
        <v>43</v>
      </c>
      <c r="C46" s="19">
        <v>40778870</v>
      </c>
      <c r="D46" s="31">
        <v>41526</v>
      </c>
      <c r="E46" s="19" t="s">
        <v>86</v>
      </c>
      <c r="F46" s="15">
        <v>4.5</v>
      </c>
      <c r="G46" s="19">
        <v>466.1</v>
      </c>
      <c r="H46" s="23" t="s">
        <v>47</v>
      </c>
    </row>
    <row r="47" spans="1:8" ht="15.75" x14ac:dyDescent="0.25">
      <c r="A47" s="11" t="s">
        <v>21</v>
      </c>
      <c r="B47" s="12">
        <v>44</v>
      </c>
      <c r="C47" s="37">
        <v>40778885</v>
      </c>
      <c r="D47" s="38">
        <v>41527</v>
      </c>
      <c r="E47" s="19" t="s">
        <v>86</v>
      </c>
      <c r="F47" s="39">
        <v>10</v>
      </c>
      <c r="G47" s="32">
        <v>466.1</v>
      </c>
      <c r="H47" s="23" t="s">
        <v>28</v>
      </c>
    </row>
    <row r="48" spans="1:8" ht="15.75" x14ac:dyDescent="0.25">
      <c r="A48" s="11" t="s">
        <v>21</v>
      </c>
      <c r="B48" s="12">
        <v>45</v>
      </c>
      <c r="C48" s="13">
        <v>40764907</v>
      </c>
      <c r="D48" s="14">
        <v>41527</v>
      </c>
      <c r="E48" s="18" t="s">
        <v>86</v>
      </c>
      <c r="F48" s="15">
        <v>7</v>
      </c>
      <c r="G48" s="16">
        <v>466.1</v>
      </c>
      <c r="H48" s="23" t="s">
        <v>71</v>
      </c>
    </row>
    <row r="49" spans="1:8" ht="15.75" x14ac:dyDescent="0.25">
      <c r="A49" s="11" t="s">
        <v>21</v>
      </c>
      <c r="B49" s="12">
        <v>46</v>
      </c>
      <c r="C49" s="19">
        <v>40780577</v>
      </c>
      <c r="D49" s="31">
        <v>41526</v>
      </c>
      <c r="E49" s="19" t="s">
        <v>86</v>
      </c>
      <c r="F49" s="15">
        <v>6</v>
      </c>
      <c r="G49" s="40">
        <v>466.1</v>
      </c>
      <c r="H49" s="23" t="s">
        <v>36</v>
      </c>
    </row>
    <row r="50" spans="1:8" x14ac:dyDescent="0.25">
      <c r="A50" s="11" t="s">
        <v>21</v>
      </c>
      <c r="B50" s="12">
        <v>47</v>
      </c>
      <c r="C50" s="13">
        <v>40783513</v>
      </c>
      <c r="D50" s="14">
        <v>41526</v>
      </c>
      <c r="E50" s="18" t="s">
        <v>86</v>
      </c>
      <c r="F50" s="15">
        <v>7</v>
      </c>
      <c r="G50" s="16">
        <v>466.1</v>
      </c>
      <c r="H50" s="17" t="s">
        <v>57</v>
      </c>
    </row>
    <row r="51" spans="1:8" x14ac:dyDescent="0.25">
      <c r="A51" s="11" t="s">
        <v>21</v>
      </c>
      <c r="B51" s="12">
        <v>48</v>
      </c>
      <c r="C51" s="13">
        <v>40783452</v>
      </c>
      <c r="D51" s="14">
        <v>41526</v>
      </c>
      <c r="E51" s="13" t="s">
        <v>86</v>
      </c>
      <c r="F51" s="15">
        <v>7</v>
      </c>
      <c r="G51" s="16">
        <v>466.1</v>
      </c>
      <c r="H51" s="17" t="s">
        <v>57</v>
      </c>
    </row>
    <row r="52" spans="1:8" x14ac:dyDescent="0.25">
      <c r="A52" s="11" t="s">
        <v>21</v>
      </c>
      <c r="B52" s="12">
        <v>49</v>
      </c>
      <c r="C52" s="19">
        <v>40783849</v>
      </c>
      <c r="D52" s="31">
        <v>41527</v>
      </c>
      <c r="E52" s="19" t="s">
        <v>86</v>
      </c>
      <c r="F52" s="15">
        <v>5</v>
      </c>
      <c r="G52" s="40">
        <v>466.1</v>
      </c>
      <c r="H52" s="17" t="s">
        <v>42</v>
      </c>
    </row>
    <row r="53" spans="1:8" x14ac:dyDescent="0.25">
      <c r="A53" s="11" t="s">
        <v>21</v>
      </c>
      <c r="B53" s="12">
        <v>50</v>
      </c>
      <c r="C53" s="34">
        <v>40785033</v>
      </c>
      <c r="D53" s="41">
        <v>41527</v>
      </c>
      <c r="E53" s="18" t="s">
        <v>86</v>
      </c>
      <c r="F53" s="35">
        <v>7</v>
      </c>
      <c r="G53" s="16">
        <v>466.1</v>
      </c>
      <c r="H53" s="17" t="s">
        <v>57</v>
      </c>
    </row>
    <row r="54" spans="1:8" ht="15.75" x14ac:dyDescent="0.25">
      <c r="A54" s="11" t="s">
        <v>21</v>
      </c>
      <c r="B54" s="12">
        <v>51</v>
      </c>
      <c r="C54" s="19">
        <v>40782844</v>
      </c>
      <c r="D54" s="31">
        <v>41527</v>
      </c>
      <c r="E54" s="19" t="s">
        <v>86</v>
      </c>
      <c r="F54" s="15">
        <v>10</v>
      </c>
      <c r="G54" s="19">
        <v>466.1</v>
      </c>
      <c r="H54" s="23" t="s">
        <v>64</v>
      </c>
    </row>
    <row r="55" spans="1:8" ht="15.75" x14ac:dyDescent="0.25">
      <c r="A55" s="11" t="s">
        <v>21</v>
      </c>
      <c r="B55" s="12">
        <v>52</v>
      </c>
      <c r="C55" s="19">
        <v>40773701</v>
      </c>
      <c r="D55" s="31">
        <v>41528</v>
      </c>
      <c r="E55" s="19" t="s">
        <v>86</v>
      </c>
      <c r="F55" s="28">
        <v>3</v>
      </c>
      <c r="G55" s="32">
        <v>466.1</v>
      </c>
      <c r="H55" s="23" t="s">
        <v>45</v>
      </c>
    </row>
    <row r="56" spans="1:8" ht="15.75" x14ac:dyDescent="0.25">
      <c r="A56" s="11" t="s">
        <v>21</v>
      </c>
      <c r="B56" s="12">
        <v>53</v>
      </c>
      <c r="C56" s="19">
        <v>40780530</v>
      </c>
      <c r="D56" s="31">
        <v>41528</v>
      </c>
      <c r="E56" s="19" t="s">
        <v>86</v>
      </c>
      <c r="F56" s="15">
        <v>6</v>
      </c>
      <c r="G56" s="19">
        <v>466.1</v>
      </c>
      <c r="H56" s="23" t="s">
        <v>62</v>
      </c>
    </row>
    <row r="57" spans="1:8" ht="15.75" x14ac:dyDescent="0.25">
      <c r="A57" s="11" t="s">
        <v>21</v>
      </c>
      <c r="B57" s="12">
        <v>54</v>
      </c>
      <c r="C57" s="13">
        <v>40738291</v>
      </c>
      <c r="D57" s="14">
        <v>41528</v>
      </c>
      <c r="E57" s="18" t="s">
        <v>86</v>
      </c>
      <c r="F57" s="15">
        <v>6</v>
      </c>
      <c r="G57" s="16">
        <v>466.1</v>
      </c>
      <c r="H57" s="23" t="s">
        <v>62</v>
      </c>
    </row>
    <row r="58" spans="1:8" ht="15.75" x14ac:dyDescent="0.25">
      <c r="A58" s="11" t="s">
        <v>21</v>
      </c>
      <c r="B58" s="12">
        <v>55</v>
      </c>
      <c r="C58" s="13">
        <v>40779955</v>
      </c>
      <c r="D58" s="14">
        <v>41528</v>
      </c>
      <c r="E58" s="18" t="s">
        <v>86</v>
      </c>
      <c r="F58" s="15">
        <v>1</v>
      </c>
      <c r="G58" s="16">
        <v>466.1</v>
      </c>
      <c r="H58" s="23" t="s">
        <v>52</v>
      </c>
    </row>
    <row r="59" spans="1:8" ht="15.75" x14ac:dyDescent="0.25">
      <c r="A59" s="11" t="s">
        <v>21</v>
      </c>
      <c r="B59" s="12">
        <v>56</v>
      </c>
      <c r="C59" s="13">
        <v>40786150</v>
      </c>
      <c r="D59" s="14">
        <v>41528</v>
      </c>
      <c r="E59" s="34" t="s">
        <v>86</v>
      </c>
      <c r="F59" s="15">
        <v>7</v>
      </c>
      <c r="G59" s="36">
        <v>466.1</v>
      </c>
      <c r="H59" s="23" t="s">
        <v>79</v>
      </c>
    </row>
    <row r="60" spans="1:8" x14ac:dyDescent="0.25">
      <c r="A60" s="11" t="s">
        <v>21</v>
      </c>
      <c r="B60" s="12">
        <v>57</v>
      </c>
      <c r="C60" s="13">
        <v>40786444</v>
      </c>
      <c r="D60" s="14">
        <v>41529</v>
      </c>
      <c r="E60" s="34" t="s">
        <v>86</v>
      </c>
      <c r="F60" s="15">
        <v>7</v>
      </c>
      <c r="G60" s="13">
        <v>466.1</v>
      </c>
      <c r="H60" s="17" t="s">
        <v>57</v>
      </c>
    </row>
    <row r="61" spans="1:8" ht="15.75" x14ac:dyDescent="0.25">
      <c r="A61" s="11" t="s">
        <v>21</v>
      </c>
      <c r="B61" s="12">
        <v>58</v>
      </c>
      <c r="C61" s="13">
        <v>40782035</v>
      </c>
      <c r="D61" s="14">
        <v>41529</v>
      </c>
      <c r="E61" s="18" t="s">
        <v>86</v>
      </c>
      <c r="F61" s="15">
        <v>6.3</v>
      </c>
      <c r="G61" s="16">
        <v>466.1</v>
      </c>
      <c r="H61" s="23" t="s">
        <v>58</v>
      </c>
    </row>
    <row r="62" spans="1:8" ht="15.75" x14ac:dyDescent="0.25">
      <c r="A62" s="11" t="s">
        <v>21</v>
      </c>
      <c r="B62" s="12">
        <v>59</v>
      </c>
      <c r="C62" s="34">
        <v>40785640</v>
      </c>
      <c r="D62" s="41">
        <v>41529</v>
      </c>
      <c r="E62" s="13" t="s">
        <v>86</v>
      </c>
      <c r="F62" s="35">
        <v>7</v>
      </c>
      <c r="G62" s="36">
        <v>466.1</v>
      </c>
      <c r="H62" s="23" t="s">
        <v>70</v>
      </c>
    </row>
    <row r="63" spans="1:8" ht="15.75" x14ac:dyDescent="0.25">
      <c r="A63" s="11" t="s">
        <v>21</v>
      </c>
      <c r="B63" s="12">
        <v>60</v>
      </c>
      <c r="C63" s="42">
        <v>40772863</v>
      </c>
      <c r="D63" s="43">
        <v>41530</v>
      </c>
      <c r="E63" s="20" t="s">
        <v>86</v>
      </c>
      <c r="F63" s="44">
        <v>6</v>
      </c>
      <c r="G63" s="45">
        <v>466.1</v>
      </c>
      <c r="H63" s="23" t="s">
        <v>43</v>
      </c>
    </row>
    <row r="64" spans="1:8" ht="15.75" x14ac:dyDescent="0.25">
      <c r="A64" s="11" t="s">
        <v>21</v>
      </c>
      <c r="B64" s="12">
        <v>61</v>
      </c>
      <c r="C64" s="29">
        <v>40775719</v>
      </c>
      <c r="D64" s="43">
        <v>41530</v>
      </c>
      <c r="E64" s="20" t="s">
        <v>86</v>
      </c>
      <c r="F64" s="30">
        <v>15</v>
      </c>
      <c r="G64" s="27">
        <v>466.1</v>
      </c>
      <c r="H64" s="23" t="s">
        <v>88</v>
      </c>
    </row>
    <row r="65" spans="1:8" x14ac:dyDescent="0.25">
      <c r="A65" s="11" t="s">
        <v>21</v>
      </c>
      <c r="B65" s="12">
        <v>62</v>
      </c>
      <c r="C65" s="29">
        <v>40777596</v>
      </c>
      <c r="D65" s="43">
        <v>41530</v>
      </c>
      <c r="E65" s="20" t="s">
        <v>86</v>
      </c>
      <c r="F65" s="30">
        <v>10</v>
      </c>
      <c r="G65" s="27">
        <v>466.1</v>
      </c>
      <c r="H65" s="17" t="s">
        <v>81</v>
      </c>
    </row>
    <row r="66" spans="1:8" x14ac:dyDescent="0.25">
      <c r="A66" s="11" t="s">
        <v>21</v>
      </c>
      <c r="B66" s="12">
        <v>63</v>
      </c>
      <c r="C66" s="19">
        <v>40790320</v>
      </c>
      <c r="D66" s="31">
        <v>41536</v>
      </c>
      <c r="E66" s="19" t="s">
        <v>86</v>
      </c>
      <c r="F66" s="28">
        <v>15</v>
      </c>
      <c r="G66" s="32">
        <v>466.1</v>
      </c>
      <c r="H66" s="17" t="s">
        <v>57</v>
      </c>
    </row>
    <row r="67" spans="1:8" x14ac:dyDescent="0.25">
      <c r="A67" s="11" t="s">
        <v>21</v>
      </c>
      <c r="B67" s="12">
        <v>64</v>
      </c>
      <c r="C67" s="13">
        <v>40784308</v>
      </c>
      <c r="D67" s="14">
        <v>41533</v>
      </c>
      <c r="E67" s="18" t="s">
        <v>86</v>
      </c>
      <c r="F67" s="15">
        <v>7</v>
      </c>
      <c r="G67" s="16">
        <v>466.1</v>
      </c>
      <c r="H67" s="17" t="s">
        <v>57</v>
      </c>
    </row>
    <row r="68" spans="1:8" x14ac:dyDescent="0.25">
      <c r="A68" s="11" t="s">
        <v>21</v>
      </c>
      <c r="B68" s="12">
        <v>65</v>
      </c>
      <c r="C68" s="13">
        <v>40789970</v>
      </c>
      <c r="D68" s="14">
        <v>41535</v>
      </c>
      <c r="E68" s="13" t="s">
        <v>86</v>
      </c>
      <c r="F68" s="15">
        <v>10</v>
      </c>
      <c r="G68" s="16">
        <v>466.1</v>
      </c>
      <c r="H68" s="17" t="s">
        <v>57</v>
      </c>
    </row>
    <row r="69" spans="1:8" x14ac:dyDescent="0.25">
      <c r="A69" s="11" t="s">
        <v>21</v>
      </c>
      <c r="B69" s="12">
        <v>66</v>
      </c>
      <c r="C69" s="29">
        <v>40750075</v>
      </c>
      <c r="D69" s="38">
        <v>41536</v>
      </c>
      <c r="E69" s="20" t="s">
        <v>86</v>
      </c>
      <c r="F69" s="30">
        <v>6.3</v>
      </c>
      <c r="G69" s="27">
        <v>466.1</v>
      </c>
      <c r="H69" s="17" t="s">
        <v>57</v>
      </c>
    </row>
    <row r="70" spans="1:8" x14ac:dyDescent="0.25">
      <c r="A70" s="11" t="s">
        <v>21</v>
      </c>
      <c r="B70" s="12">
        <v>67</v>
      </c>
      <c r="C70" s="19">
        <v>40780528</v>
      </c>
      <c r="D70" s="43">
        <v>41533</v>
      </c>
      <c r="E70" s="13" t="s">
        <v>86</v>
      </c>
      <c r="F70" s="46">
        <v>10</v>
      </c>
      <c r="G70" s="45">
        <v>466.1</v>
      </c>
      <c r="H70" s="17" t="s">
        <v>57</v>
      </c>
    </row>
    <row r="71" spans="1:8" ht="15.75" x14ac:dyDescent="0.25">
      <c r="A71" s="11" t="s">
        <v>21</v>
      </c>
      <c r="B71" s="12">
        <v>68</v>
      </c>
      <c r="C71" s="13">
        <v>40786327</v>
      </c>
      <c r="D71" s="14">
        <v>41535</v>
      </c>
      <c r="E71" s="13" t="s">
        <v>86</v>
      </c>
      <c r="F71" s="15">
        <v>15</v>
      </c>
      <c r="G71" s="47">
        <v>466.1</v>
      </c>
      <c r="H71" s="23" t="s">
        <v>54</v>
      </c>
    </row>
    <row r="72" spans="1:8" ht="15.75" x14ac:dyDescent="0.25">
      <c r="A72" s="11" t="s">
        <v>21</v>
      </c>
      <c r="B72" s="12">
        <v>69</v>
      </c>
      <c r="C72" s="42">
        <v>40790306</v>
      </c>
      <c r="D72" s="43">
        <v>41535</v>
      </c>
      <c r="E72" s="13" t="s">
        <v>86</v>
      </c>
      <c r="F72" s="46">
        <v>13</v>
      </c>
      <c r="G72" s="47">
        <v>466.1</v>
      </c>
      <c r="H72" s="23" t="s">
        <v>73</v>
      </c>
    </row>
    <row r="73" spans="1:8" ht="15.75" x14ac:dyDescent="0.25">
      <c r="A73" s="11" t="s">
        <v>21</v>
      </c>
      <c r="B73" s="12">
        <v>70</v>
      </c>
      <c r="C73" s="13">
        <v>40778899</v>
      </c>
      <c r="D73" s="14">
        <v>41533</v>
      </c>
      <c r="E73" s="18" t="s">
        <v>86</v>
      </c>
      <c r="F73" s="15">
        <v>7</v>
      </c>
      <c r="G73" s="16">
        <v>466.1</v>
      </c>
      <c r="H73" s="23" t="s">
        <v>54</v>
      </c>
    </row>
    <row r="74" spans="1:8" ht="15.75" x14ac:dyDescent="0.25">
      <c r="A74" s="11" t="s">
        <v>21</v>
      </c>
      <c r="B74" s="12">
        <v>71</v>
      </c>
      <c r="C74" s="48">
        <v>40792816</v>
      </c>
      <c r="D74" s="49">
        <v>41536</v>
      </c>
      <c r="E74" s="20" t="s">
        <v>93</v>
      </c>
      <c r="F74" s="50">
        <v>6.3</v>
      </c>
      <c r="G74" s="45">
        <v>466.1</v>
      </c>
      <c r="H74" s="23" t="s">
        <v>82</v>
      </c>
    </row>
    <row r="75" spans="1:8" ht="15.75" x14ac:dyDescent="0.25">
      <c r="A75" s="11" t="s">
        <v>21</v>
      </c>
      <c r="B75" s="12">
        <v>72</v>
      </c>
      <c r="C75" s="5">
        <v>40796975</v>
      </c>
      <c r="D75" s="51">
        <v>41543</v>
      </c>
      <c r="E75" s="5" t="s">
        <v>93</v>
      </c>
      <c r="F75" s="52">
        <v>62</v>
      </c>
      <c r="G75" s="53">
        <v>28095.3</v>
      </c>
      <c r="H75" s="23" t="s">
        <v>74</v>
      </c>
    </row>
    <row r="76" spans="1:8" ht="15.75" x14ac:dyDescent="0.25">
      <c r="A76" s="11" t="s">
        <v>21</v>
      </c>
      <c r="B76" s="12">
        <v>73</v>
      </c>
      <c r="C76" s="54">
        <v>40761463</v>
      </c>
      <c r="D76" s="55">
        <v>41540</v>
      </c>
      <c r="E76" s="18" t="s">
        <v>90</v>
      </c>
      <c r="F76" s="56">
        <v>96</v>
      </c>
      <c r="G76" s="16">
        <v>36700.43</v>
      </c>
      <c r="H76" s="23" t="s">
        <v>78</v>
      </c>
    </row>
    <row r="77" spans="1:8" ht="15.75" x14ac:dyDescent="0.25">
      <c r="A77" s="11" t="s">
        <v>21</v>
      </c>
      <c r="B77" s="12">
        <v>74</v>
      </c>
      <c r="C77" s="13">
        <v>40786948</v>
      </c>
      <c r="D77" s="14">
        <v>41543</v>
      </c>
      <c r="E77" s="13" t="s">
        <v>86</v>
      </c>
      <c r="F77" s="15">
        <v>1</v>
      </c>
      <c r="G77" s="47">
        <v>466.1</v>
      </c>
      <c r="H77" s="23" t="s">
        <v>75</v>
      </c>
    </row>
    <row r="78" spans="1:8" ht="15.75" x14ac:dyDescent="0.25">
      <c r="A78" s="11" t="s">
        <v>21</v>
      </c>
      <c r="B78" s="12">
        <v>75</v>
      </c>
      <c r="C78" s="19">
        <v>40790305</v>
      </c>
      <c r="D78" s="57">
        <v>41542</v>
      </c>
      <c r="E78" s="20" t="s">
        <v>86</v>
      </c>
      <c r="F78" s="15">
        <v>10</v>
      </c>
      <c r="G78" s="32">
        <v>466.1</v>
      </c>
      <c r="H78" s="23" t="s">
        <v>28</v>
      </c>
    </row>
    <row r="79" spans="1:8" ht="15.75" x14ac:dyDescent="0.25">
      <c r="A79" s="11" t="s">
        <v>21</v>
      </c>
      <c r="B79" s="12">
        <v>76</v>
      </c>
      <c r="C79" s="13">
        <v>40784173</v>
      </c>
      <c r="D79" s="14">
        <v>41542</v>
      </c>
      <c r="E79" s="13" t="s">
        <v>86</v>
      </c>
      <c r="F79" s="15">
        <v>5.4</v>
      </c>
      <c r="G79" s="16">
        <v>466.1</v>
      </c>
      <c r="H79" s="23" t="s">
        <v>62</v>
      </c>
    </row>
    <row r="80" spans="1:8" ht="15.75" x14ac:dyDescent="0.25">
      <c r="A80" s="11" t="s">
        <v>21</v>
      </c>
      <c r="B80" s="12">
        <v>77</v>
      </c>
      <c r="C80" s="25">
        <v>40761918</v>
      </c>
      <c r="D80" s="58">
        <v>41543</v>
      </c>
      <c r="E80" s="25" t="s">
        <v>86</v>
      </c>
      <c r="F80" s="26">
        <v>15</v>
      </c>
      <c r="G80" s="27">
        <v>466.1</v>
      </c>
      <c r="H80" s="23" t="s">
        <v>47</v>
      </c>
    </row>
    <row r="81" spans="1:8" ht="15.75" x14ac:dyDescent="0.25">
      <c r="A81" s="11" t="s">
        <v>21</v>
      </c>
      <c r="B81" s="12">
        <v>78</v>
      </c>
      <c r="C81" s="42">
        <v>40792508</v>
      </c>
      <c r="D81" s="43">
        <v>41543</v>
      </c>
      <c r="E81" s="20" t="s">
        <v>86</v>
      </c>
      <c r="F81" s="44">
        <v>15</v>
      </c>
      <c r="G81" s="45">
        <v>466.1</v>
      </c>
      <c r="H81" s="23" t="s">
        <v>59</v>
      </c>
    </row>
    <row r="82" spans="1:8" ht="15.75" x14ac:dyDescent="0.25">
      <c r="A82" s="11" t="s">
        <v>21</v>
      </c>
      <c r="B82" s="12">
        <v>79</v>
      </c>
      <c r="C82" s="19">
        <v>40757997</v>
      </c>
      <c r="D82" s="31">
        <v>41540</v>
      </c>
      <c r="E82" s="19" t="s">
        <v>86</v>
      </c>
      <c r="F82" s="15">
        <v>9</v>
      </c>
      <c r="G82" s="40">
        <v>466.1</v>
      </c>
      <c r="H82" s="23" t="s">
        <v>33</v>
      </c>
    </row>
    <row r="83" spans="1:8" x14ac:dyDescent="0.25">
      <c r="A83" s="11" t="s">
        <v>21</v>
      </c>
      <c r="B83" s="12">
        <v>80</v>
      </c>
      <c r="C83" s="13">
        <v>40752773</v>
      </c>
      <c r="D83" s="14">
        <v>41540</v>
      </c>
      <c r="E83" s="34" t="s">
        <v>86</v>
      </c>
      <c r="F83" s="15">
        <v>9</v>
      </c>
      <c r="G83" s="47">
        <v>466.1</v>
      </c>
      <c r="H83" s="17" t="s">
        <v>49</v>
      </c>
    </row>
    <row r="84" spans="1:8" ht="15.75" x14ac:dyDescent="0.25">
      <c r="A84" s="11" t="s">
        <v>21</v>
      </c>
      <c r="B84" s="12">
        <v>81</v>
      </c>
      <c r="C84" s="48">
        <v>40786898</v>
      </c>
      <c r="D84" s="14">
        <v>41542</v>
      </c>
      <c r="E84" s="13" t="s">
        <v>86</v>
      </c>
      <c r="F84" s="15">
        <v>15</v>
      </c>
      <c r="G84" s="47">
        <v>466.1</v>
      </c>
      <c r="H84" s="23" t="s">
        <v>56</v>
      </c>
    </row>
    <row r="85" spans="1:8" ht="15.75" x14ac:dyDescent="0.25">
      <c r="A85" s="11" t="s">
        <v>21</v>
      </c>
      <c r="B85" s="12">
        <v>82</v>
      </c>
      <c r="C85" s="13">
        <v>40785921</v>
      </c>
      <c r="D85" s="14">
        <v>41540</v>
      </c>
      <c r="E85" s="13" t="s">
        <v>86</v>
      </c>
      <c r="F85" s="15">
        <v>15</v>
      </c>
      <c r="G85" s="47">
        <v>466.1</v>
      </c>
      <c r="H85" s="23" t="s">
        <v>53</v>
      </c>
    </row>
    <row r="86" spans="1:8" ht="15.75" x14ac:dyDescent="0.25">
      <c r="A86" s="11" t="s">
        <v>21</v>
      </c>
      <c r="B86" s="12">
        <v>83</v>
      </c>
      <c r="C86" s="13">
        <v>40783450</v>
      </c>
      <c r="D86" s="14">
        <v>41543</v>
      </c>
      <c r="E86" s="13" t="s">
        <v>86</v>
      </c>
      <c r="F86" s="15">
        <v>4.5</v>
      </c>
      <c r="G86" s="16">
        <v>466.1</v>
      </c>
      <c r="H86" s="23" t="s">
        <v>66</v>
      </c>
    </row>
    <row r="87" spans="1:8" ht="15.75" x14ac:dyDescent="0.25">
      <c r="A87" s="11" t="s">
        <v>21</v>
      </c>
      <c r="B87" s="12">
        <v>84</v>
      </c>
      <c r="C87" s="13">
        <v>40783447</v>
      </c>
      <c r="D87" s="14">
        <v>41543</v>
      </c>
      <c r="E87" s="13" t="s">
        <v>86</v>
      </c>
      <c r="F87" s="15">
        <v>15</v>
      </c>
      <c r="G87" s="16">
        <v>466.1</v>
      </c>
      <c r="H87" s="23" t="s">
        <v>66</v>
      </c>
    </row>
    <row r="88" spans="1:8" ht="15.75" x14ac:dyDescent="0.25">
      <c r="A88" s="11" t="s">
        <v>21</v>
      </c>
      <c r="B88" s="12">
        <v>85</v>
      </c>
      <c r="C88" s="19">
        <v>40792633</v>
      </c>
      <c r="D88" s="38">
        <v>41543</v>
      </c>
      <c r="E88" s="19" t="s">
        <v>86</v>
      </c>
      <c r="F88" s="36">
        <v>10</v>
      </c>
      <c r="G88" s="32">
        <v>466.1</v>
      </c>
      <c r="H88" s="23" t="s">
        <v>64</v>
      </c>
    </row>
    <row r="89" spans="1:8" ht="15.75" x14ac:dyDescent="0.25">
      <c r="A89" s="11" t="s">
        <v>21</v>
      </c>
      <c r="B89" s="12">
        <v>86</v>
      </c>
      <c r="C89" s="13">
        <v>40783441</v>
      </c>
      <c r="D89" s="14">
        <v>41543</v>
      </c>
      <c r="E89" s="13" t="s">
        <v>86</v>
      </c>
      <c r="F89" s="15">
        <v>10</v>
      </c>
      <c r="G89" s="47">
        <v>466.1</v>
      </c>
      <c r="H89" s="23" t="s">
        <v>64</v>
      </c>
    </row>
    <row r="90" spans="1:8" ht="15.75" x14ac:dyDescent="0.25">
      <c r="A90" s="11" t="s">
        <v>21</v>
      </c>
      <c r="B90" s="12">
        <v>87</v>
      </c>
      <c r="C90" s="19">
        <v>40768212</v>
      </c>
      <c r="D90" s="43">
        <v>41543</v>
      </c>
      <c r="E90" s="13" t="s">
        <v>86</v>
      </c>
      <c r="F90" s="46">
        <v>6.3</v>
      </c>
      <c r="G90" s="45">
        <v>466.1</v>
      </c>
      <c r="H90" s="23" t="s">
        <v>66</v>
      </c>
    </row>
    <row r="91" spans="1:8" x14ac:dyDescent="0.25">
      <c r="A91" s="11" t="s">
        <v>21</v>
      </c>
      <c r="B91" s="12">
        <v>88</v>
      </c>
      <c r="C91" s="19">
        <v>40796302</v>
      </c>
      <c r="D91" s="31">
        <v>41543</v>
      </c>
      <c r="E91" s="19" t="s">
        <v>93</v>
      </c>
      <c r="F91" s="15">
        <v>5</v>
      </c>
      <c r="G91" s="19">
        <v>466.1</v>
      </c>
      <c r="H91" s="17" t="s">
        <v>57</v>
      </c>
    </row>
    <row r="92" spans="1:8" ht="15.75" x14ac:dyDescent="0.25">
      <c r="A92" s="11" t="s">
        <v>21</v>
      </c>
      <c r="B92" s="12">
        <v>89</v>
      </c>
      <c r="C92" s="25">
        <v>40795747</v>
      </c>
      <c r="D92" s="58">
        <v>41542</v>
      </c>
      <c r="E92" s="19" t="s">
        <v>93</v>
      </c>
      <c r="F92" s="26">
        <v>6.3</v>
      </c>
      <c r="G92" s="27">
        <v>466.1</v>
      </c>
      <c r="H92" s="23" t="s">
        <v>76</v>
      </c>
    </row>
    <row r="93" spans="1:8" x14ac:dyDescent="0.25">
      <c r="A93" s="11" t="s">
        <v>21</v>
      </c>
      <c r="B93" s="12">
        <v>90</v>
      </c>
      <c r="C93" s="25">
        <v>40798139</v>
      </c>
      <c r="D93" s="58">
        <v>41542</v>
      </c>
      <c r="E93" s="25" t="s">
        <v>93</v>
      </c>
      <c r="F93" s="26">
        <v>7</v>
      </c>
      <c r="G93" s="27">
        <v>466.1</v>
      </c>
      <c r="H93" s="17" t="s">
        <v>57</v>
      </c>
    </row>
    <row r="94" spans="1:8" ht="15.75" x14ac:dyDescent="0.25">
      <c r="A94" s="11" t="s">
        <v>21</v>
      </c>
      <c r="B94" s="12">
        <v>91</v>
      </c>
      <c r="C94" s="19">
        <v>40769565</v>
      </c>
      <c r="D94" s="31">
        <v>41541</v>
      </c>
      <c r="E94" s="19" t="s">
        <v>86</v>
      </c>
      <c r="F94" s="28">
        <v>15</v>
      </c>
      <c r="G94" s="32">
        <v>466.1</v>
      </c>
      <c r="H94" s="23" t="s">
        <v>70</v>
      </c>
    </row>
    <row r="95" spans="1:8" ht="15.75" x14ac:dyDescent="0.25">
      <c r="A95" s="11" t="s">
        <v>21</v>
      </c>
      <c r="B95" s="12">
        <v>92</v>
      </c>
      <c r="C95" s="59">
        <v>40790331</v>
      </c>
      <c r="D95" s="38">
        <v>41541</v>
      </c>
      <c r="E95" s="19" t="s">
        <v>86</v>
      </c>
      <c r="F95" s="36">
        <v>15</v>
      </c>
      <c r="G95" s="32">
        <v>466.1</v>
      </c>
      <c r="H95" s="23" t="s">
        <v>54</v>
      </c>
    </row>
    <row r="96" spans="1:8" x14ac:dyDescent="0.25">
      <c r="A96" s="11" t="s">
        <v>21</v>
      </c>
      <c r="B96" s="12">
        <v>93</v>
      </c>
      <c r="C96" s="13">
        <v>40783965</v>
      </c>
      <c r="D96" s="14">
        <v>41541</v>
      </c>
      <c r="E96" s="13" t="s">
        <v>86</v>
      </c>
      <c r="F96" s="15">
        <v>10</v>
      </c>
      <c r="G96" s="47">
        <v>466.1</v>
      </c>
      <c r="H96" s="17" t="s">
        <v>57</v>
      </c>
    </row>
    <row r="97" spans="1:8" ht="15.75" x14ac:dyDescent="0.25">
      <c r="A97" s="11" t="s">
        <v>21</v>
      </c>
      <c r="B97" s="12">
        <v>94</v>
      </c>
      <c r="C97" s="19">
        <v>40783031</v>
      </c>
      <c r="D97" s="14">
        <v>41540</v>
      </c>
      <c r="E97" s="19" t="s">
        <v>86</v>
      </c>
      <c r="F97" s="13">
        <v>10</v>
      </c>
      <c r="G97" s="19">
        <v>466.1</v>
      </c>
      <c r="H97" s="23" t="s">
        <v>60</v>
      </c>
    </row>
    <row r="98" spans="1:8" ht="15.75" x14ac:dyDescent="0.25">
      <c r="A98" s="11" t="s">
        <v>21</v>
      </c>
      <c r="B98" s="12">
        <v>95</v>
      </c>
      <c r="C98" s="37">
        <v>40790316</v>
      </c>
      <c r="D98" s="14">
        <v>41540</v>
      </c>
      <c r="E98" s="19" t="s">
        <v>86</v>
      </c>
      <c r="F98" s="39">
        <v>6.3</v>
      </c>
      <c r="G98" s="32">
        <v>466.1</v>
      </c>
      <c r="H98" s="23" t="s">
        <v>82</v>
      </c>
    </row>
    <row r="99" spans="1:8" ht="15.75" x14ac:dyDescent="0.25">
      <c r="A99" s="11" t="s">
        <v>21</v>
      </c>
      <c r="B99" s="12">
        <v>96</v>
      </c>
      <c r="C99" s="19">
        <v>40789978</v>
      </c>
      <c r="D99" s="43">
        <v>41540</v>
      </c>
      <c r="E99" s="13" t="s">
        <v>86</v>
      </c>
      <c r="F99" s="46">
        <v>7</v>
      </c>
      <c r="G99" s="45">
        <v>466.1</v>
      </c>
      <c r="H99" s="23" t="s">
        <v>71</v>
      </c>
    </row>
    <row r="100" spans="1:8" x14ac:dyDescent="0.25">
      <c r="A100" s="11" t="s">
        <v>21</v>
      </c>
      <c r="B100" s="12">
        <v>97</v>
      </c>
      <c r="C100" s="13">
        <v>40797610</v>
      </c>
      <c r="D100" s="60" t="s">
        <v>92</v>
      </c>
      <c r="E100" s="13" t="s">
        <v>93</v>
      </c>
      <c r="F100" s="15">
        <v>5</v>
      </c>
      <c r="G100" s="27">
        <v>466.1</v>
      </c>
      <c r="H100" s="17" t="s">
        <v>57</v>
      </c>
    </row>
    <row r="101" spans="1:8" x14ac:dyDescent="0.25">
      <c r="A101" s="11" t="s">
        <v>21</v>
      </c>
      <c r="B101" s="12">
        <v>98</v>
      </c>
      <c r="C101" s="25">
        <v>40795744</v>
      </c>
      <c r="D101" s="58">
        <v>41544</v>
      </c>
      <c r="E101" s="19" t="s">
        <v>93</v>
      </c>
      <c r="F101" s="26">
        <v>15</v>
      </c>
      <c r="G101" s="27">
        <v>466.1</v>
      </c>
      <c r="H101" s="17" t="s">
        <v>57</v>
      </c>
    </row>
    <row r="102" spans="1:8" ht="15.75" x14ac:dyDescent="0.25">
      <c r="A102" s="11" t="s">
        <v>21</v>
      </c>
      <c r="B102" s="12">
        <v>99</v>
      </c>
      <c r="C102" s="19">
        <v>40795753</v>
      </c>
      <c r="D102" s="31">
        <v>41543</v>
      </c>
      <c r="E102" s="19" t="s">
        <v>93</v>
      </c>
      <c r="F102" s="15">
        <v>15</v>
      </c>
      <c r="G102" s="19">
        <v>466.1</v>
      </c>
      <c r="H102" s="23" t="s">
        <v>70</v>
      </c>
    </row>
    <row r="103" spans="1:8" ht="15.75" x14ac:dyDescent="0.25">
      <c r="A103" s="11" t="s">
        <v>21</v>
      </c>
      <c r="B103" s="12">
        <v>100</v>
      </c>
      <c r="C103" s="19">
        <v>40793626</v>
      </c>
      <c r="D103" s="31">
        <v>41547</v>
      </c>
      <c r="E103" s="19" t="s">
        <v>93</v>
      </c>
      <c r="F103" s="16">
        <v>15</v>
      </c>
      <c r="G103" s="32">
        <v>466.1</v>
      </c>
      <c r="H103" s="23" t="s">
        <v>54</v>
      </c>
    </row>
  </sheetData>
  <autoFilter ref="A3:H103"/>
  <pageMargins left="0.70866141732283472" right="0.70866141732283472" top="0.74803149606299213" bottom="0.74803149606299213" header="0.31496062992125984" footer="0.31496062992125984"/>
  <pageSetup paperSize="9" scale="62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Юрков Павел Петрович</cp:lastModifiedBy>
  <cp:lastPrinted>2011-02-28T07:35:27Z</cp:lastPrinted>
  <dcterms:created xsi:type="dcterms:W3CDTF">2010-04-23T14:29:34Z</dcterms:created>
  <dcterms:modified xsi:type="dcterms:W3CDTF">2013-10-31T10:11:01Z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