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10" i="18" l="1"/>
  <c r="G9" i="18"/>
  <c r="E9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<sst xmlns="http://schemas.openxmlformats.org/spreadsheetml/2006/main" count="27" uniqueCount="22">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</sst>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M8" sqref="M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7" style="1" customWidth="1"/>
    <col min="6" max="6" width="16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20">
        <v>1.1203810000000001</v>
      </c>
      <c r="F6" s="9">
        <f>G6/E6</f>
        <v>9.1300000000000008</v>
      </c>
      <c r="G6" s="21">
        <v>10.229078530000001</v>
      </c>
      <c r="H6" s="11"/>
      <c r="I6" s="10"/>
      <c r="J6" s="12"/>
    </row>
    <row r="7" spans="1:11" ht="38.25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0.031/1000</f>
        <v>3.1000000000000001E-5</v>
      </c>
      <c r="F7" s="8">
        <f t="shared" ref="F7:F8" si="0">G7/E7</f>
        <v>9.07</v>
      </c>
      <c r="G7" s="20">
        <f>281.17/1000000</f>
        <v>2.8117000000000002E-4</v>
      </c>
      <c r="H7" s="11"/>
      <c r="I7" s="10"/>
    </row>
    <row r="8" spans="1:11" ht="40.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6.773/1000</f>
        <v>6.7729999999999995E-3</v>
      </c>
      <c r="F8" s="9">
        <f t="shared" si="0"/>
        <v>9.0500000000000007</v>
      </c>
      <c r="G8" s="21">
        <f>61295.65/1000000</f>
        <v>6.129565E-2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0">
        <f>228707/1000000</f>
        <v>0.22870699999999999</v>
      </c>
      <c r="F9" s="9">
        <f>G9/E9</f>
        <v>11.96</v>
      </c>
      <c r="G9" s="21">
        <f>2735335.72/1000000</f>
        <v>2.7353357200000001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4">
        <f>0.350038</f>
        <v>0.35003800000000002</v>
      </c>
      <c r="F10" s="9">
        <f>G10/E10</f>
        <v>6.7100999891440347</v>
      </c>
      <c r="G10" s="21">
        <f>2.34878998</f>
        <v>2.3487899799999998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3"/>
      <c r="I12" s="3"/>
      <c r="K12" s="3"/>
    </row>
    <row r="13" spans="1:11" x14ac:dyDescent="0.3">
      <c r="E13" s="22"/>
      <c r="F13" s="22"/>
      <c r="G13" s="22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2020-09-18T12:16:23Z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