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5" yWindow="6000" windowWidth="17700" windowHeight="6570"/>
  </bookViews>
  <sheets>
    <sheet name="Свод" sheetId="1" r:id="rId1"/>
    <sheet name="Заключенные" sheetId="2" r:id="rId2"/>
  </sheets>
  <externalReferences>
    <externalReference r:id="rId3"/>
  </externalReferences>
  <definedNames>
    <definedName name="_xlnm._FilterDatabase" localSheetId="1" hidden="1">Заключенные!$A$3:$K$708</definedName>
  </definedNames>
  <calcPr calcId="145621"/>
</workbook>
</file>

<file path=xl/calcChain.xml><?xml version="1.0" encoding="utf-8"?>
<calcChain xmlns="http://schemas.openxmlformats.org/spreadsheetml/2006/main">
  <c r="J5" i="2" l="1"/>
  <c r="K5" i="2" s="1"/>
  <c r="J6" i="2"/>
  <c r="K6" i="2" s="1"/>
  <c r="J7" i="2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 s="1"/>
  <c r="J59" i="2"/>
  <c r="K59" i="2" s="1"/>
  <c r="J60" i="2"/>
  <c r="K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7" i="2"/>
  <c r="K67" i="2" s="1"/>
  <c r="J68" i="2"/>
  <c r="K68" i="2" s="1"/>
  <c r="J69" i="2"/>
  <c r="K69" i="2" s="1"/>
  <c r="J70" i="2"/>
  <c r="K70" i="2" s="1"/>
  <c r="J71" i="2"/>
  <c r="K71" i="2" s="1"/>
  <c r="J72" i="2"/>
  <c r="K72" i="2" s="1"/>
  <c r="J73" i="2"/>
  <c r="K73" i="2" s="1"/>
  <c r="J74" i="2"/>
  <c r="K74" i="2" s="1"/>
  <c r="J75" i="2"/>
  <c r="K75" i="2" s="1"/>
  <c r="J76" i="2"/>
  <c r="K76" i="2" s="1"/>
  <c r="J77" i="2"/>
  <c r="K77" i="2" s="1"/>
  <c r="J78" i="2"/>
  <c r="K78" i="2" s="1"/>
  <c r="J79" i="2"/>
  <c r="K79" i="2" s="1"/>
  <c r="J80" i="2"/>
  <c r="K80" i="2" s="1"/>
  <c r="J81" i="2"/>
  <c r="K81" i="2" s="1"/>
  <c r="J82" i="2"/>
  <c r="K82" i="2" s="1"/>
  <c r="J83" i="2"/>
  <c r="K83" i="2" s="1"/>
  <c r="J84" i="2"/>
  <c r="K84" i="2" s="1"/>
  <c r="J85" i="2"/>
  <c r="K85" i="2" s="1"/>
  <c r="J86" i="2"/>
  <c r="K86" i="2" s="1"/>
  <c r="J87" i="2"/>
  <c r="K87" i="2" s="1"/>
  <c r="J88" i="2"/>
  <c r="K88" i="2" s="1"/>
  <c r="J89" i="2"/>
  <c r="K89" i="2" s="1"/>
  <c r="J90" i="2"/>
  <c r="K90" i="2" s="1"/>
  <c r="J91" i="2"/>
  <c r="K91" i="2" s="1"/>
  <c r="J92" i="2"/>
  <c r="K92" i="2" s="1"/>
  <c r="J93" i="2"/>
  <c r="K93" i="2" s="1"/>
  <c r="J94" i="2"/>
  <c r="K94" i="2" s="1"/>
  <c r="J95" i="2"/>
  <c r="K95" i="2" s="1"/>
  <c r="J96" i="2"/>
  <c r="K96" i="2" s="1"/>
  <c r="J97" i="2"/>
  <c r="K97" i="2" s="1"/>
  <c r="J98" i="2"/>
  <c r="K98" i="2" s="1"/>
  <c r="J99" i="2"/>
  <c r="K99" i="2" s="1"/>
  <c r="J100" i="2"/>
  <c r="K100" i="2" s="1"/>
  <c r="J101" i="2"/>
  <c r="K101" i="2" s="1"/>
  <c r="J102" i="2"/>
  <c r="K102" i="2" s="1"/>
  <c r="J103" i="2"/>
  <c r="K103" i="2" s="1"/>
  <c r="J104" i="2"/>
  <c r="K104" i="2" s="1"/>
  <c r="J105" i="2"/>
  <c r="K105" i="2" s="1"/>
  <c r="J106" i="2"/>
  <c r="K106" i="2" s="1"/>
  <c r="J107" i="2"/>
  <c r="K107" i="2" s="1"/>
  <c r="J108" i="2"/>
  <c r="K108" i="2" s="1"/>
  <c r="J109" i="2"/>
  <c r="K109" i="2" s="1"/>
  <c r="J110" i="2"/>
  <c r="K110" i="2" s="1"/>
  <c r="J111" i="2"/>
  <c r="K111" i="2" s="1"/>
  <c r="J112" i="2"/>
  <c r="K112" i="2" s="1"/>
  <c r="J113" i="2"/>
  <c r="K113" i="2" s="1"/>
  <c r="J114" i="2"/>
  <c r="K114" i="2" s="1"/>
  <c r="J115" i="2"/>
  <c r="K115" i="2" s="1"/>
  <c r="J116" i="2"/>
  <c r="K116" i="2" s="1"/>
  <c r="J117" i="2"/>
  <c r="K117" i="2" s="1"/>
  <c r="J118" i="2"/>
  <c r="K118" i="2" s="1"/>
  <c r="J119" i="2"/>
  <c r="K119" i="2" s="1"/>
  <c r="J120" i="2"/>
  <c r="K120" i="2" s="1"/>
  <c r="J121" i="2"/>
  <c r="K121" i="2" s="1"/>
  <c r="J122" i="2"/>
  <c r="K122" i="2" s="1"/>
  <c r="J123" i="2"/>
  <c r="K123" i="2" s="1"/>
  <c r="J124" i="2"/>
  <c r="K124" i="2" s="1"/>
  <c r="J125" i="2"/>
  <c r="K125" i="2" s="1"/>
  <c r="J126" i="2"/>
  <c r="K126" i="2" s="1"/>
  <c r="J127" i="2"/>
  <c r="K127" i="2" s="1"/>
  <c r="J128" i="2"/>
  <c r="K128" i="2" s="1"/>
  <c r="J129" i="2"/>
  <c r="K129" i="2" s="1"/>
  <c r="J130" i="2"/>
  <c r="K130" i="2" s="1"/>
  <c r="J131" i="2"/>
  <c r="K131" i="2" s="1"/>
  <c r="J132" i="2"/>
  <c r="K132" i="2" s="1"/>
  <c r="J133" i="2"/>
  <c r="K133" i="2" s="1"/>
  <c r="J134" i="2"/>
  <c r="K134" i="2" s="1"/>
  <c r="J135" i="2"/>
  <c r="K135" i="2" s="1"/>
  <c r="J136" i="2"/>
  <c r="K136" i="2" s="1"/>
  <c r="J137" i="2"/>
  <c r="K137" i="2" s="1"/>
  <c r="J138" i="2"/>
  <c r="K138" i="2" s="1"/>
  <c r="J139" i="2"/>
  <c r="K139" i="2" s="1"/>
  <c r="J140" i="2"/>
  <c r="K140" i="2" s="1"/>
  <c r="J141" i="2"/>
  <c r="K141" i="2" s="1"/>
  <c r="J142" i="2"/>
  <c r="K142" i="2" s="1"/>
  <c r="J143" i="2"/>
  <c r="K143" i="2" s="1"/>
  <c r="J144" i="2"/>
  <c r="K144" i="2" s="1"/>
  <c r="J145" i="2"/>
  <c r="K145" i="2" s="1"/>
  <c r="J146" i="2"/>
  <c r="K146" i="2" s="1"/>
  <c r="J147" i="2"/>
  <c r="K147" i="2" s="1"/>
  <c r="J148" i="2"/>
  <c r="K148" i="2" s="1"/>
  <c r="J149" i="2"/>
  <c r="K149" i="2" s="1"/>
  <c r="J150" i="2"/>
  <c r="K150" i="2" s="1"/>
  <c r="J151" i="2"/>
  <c r="K151" i="2" s="1"/>
  <c r="J152" i="2"/>
  <c r="K152" i="2" s="1"/>
  <c r="J153" i="2"/>
  <c r="K153" i="2" s="1"/>
  <c r="J154" i="2"/>
  <c r="K154" i="2" s="1"/>
  <c r="J155" i="2"/>
  <c r="K155" i="2" s="1"/>
  <c r="J156" i="2"/>
  <c r="K156" i="2" s="1"/>
  <c r="J157" i="2"/>
  <c r="K157" i="2" s="1"/>
  <c r="J158" i="2"/>
  <c r="K158" i="2" s="1"/>
  <c r="J159" i="2"/>
  <c r="K159" i="2" s="1"/>
  <c r="J160" i="2"/>
  <c r="K160" i="2" s="1"/>
  <c r="J161" i="2"/>
  <c r="K161" i="2" s="1"/>
  <c r="J162" i="2"/>
  <c r="K162" i="2" s="1"/>
  <c r="J163" i="2"/>
  <c r="K163" i="2" s="1"/>
  <c r="J164" i="2"/>
  <c r="K164" i="2" s="1"/>
  <c r="J165" i="2"/>
  <c r="K165" i="2" s="1"/>
  <c r="J166" i="2"/>
  <c r="K166" i="2" s="1"/>
  <c r="J167" i="2"/>
  <c r="K167" i="2" s="1"/>
  <c r="J168" i="2"/>
  <c r="K168" i="2" s="1"/>
  <c r="J169" i="2"/>
  <c r="K169" i="2" s="1"/>
  <c r="J170" i="2"/>
  <c r="K170" i="2" s="1"/>
  <c r="J171" i="2"/>
  <c r="K171" i="2" s="1"/>
  <c r="J172" i="2"/>
  <c r="K172" i="2" s="1"/>
  <c r="J173" i="2"/>
  <c r="K173" i="2" s="1"/>
  <c r="J174" i="2"/>
  <c r="K174" i="2" s="1"/>
  <c r="J175" i="2"/>
  <c r="K175" i="2" s="1"/>
  <c r="J176" i="2"/>
  <c r="K176" i="2" s="1"/>
  <c r="J177" i="2"/>
  <c r="K177" i="2" s="1"/>
  <c r="J178" i="2"/>
  <c r="K178" i="2" s="1"/>
  <c r="J179" i="2"/>
  <c r="K179" i="2" s="1"/>
  <c r="J180" i="2"/>
  <c r="K180" i="2" s="1"/>
  <c r="J181" i="2"/>
  <c r="K181" i="2" s="1"/>
  <c r="J182" i="2"/>
  <c r="K182" i="2" s="1"/>
  <c r="J183" i="2"/>
  <c r="K183" i="2" s="1"/>
  <c r="J184" i="2"/>
  <c r="K184" i="2" s="1"/>
  <c r="J185" i="2"/>
  <c r="K185" i="2" s="1"/>
  <c r="J186" i="2"/>
  <c r="K186" i="2" s="1"/>
  <c r="J187" i="2"/>
  <c r="K187" i="2" s="1"/>
  <c r="J188" i="2"/>
  <c r="K188" i="2" s="1"/>
  <c r="J189" i="2"/>
  <c r="K189" i="2" s="1"/>
  <c r="J190" i="2"/>
  <c r="K190" i="2" s="1"/>
  <c r="J191" i="2"/>
  <c r="K191" i="2" s="1"/>
  <c r="J192" i="2"/>
  <c r="K192" i="2" s="1"/>
  <c r="J193" i="2"/>
  <c r="K193" i="2" s="1"/>
  <c r="J194" i="2"/>
  <c r="K194" i="2" s="1"/>
  <c r="J195" i="2"/>
  <c r="K195" i="2" s="1"/>
  <c r="J196" i="2"/>
  <c r="K196" i="2" s="1"/>
  <c r="J197" i="2"/>
  <c r="K197" i="2" s="1"/>
  <c r="J198" i="2"/>
  <c r="K198" i="2" s="1"/>
  <c r="J199" i="2"/>
  <c r="K199" i="2" s="1"/>
  <c r="J200" i="2"/>
  <c r="K200" i="2" s="1"/>
  <c r="J201" i="2"/>
  <c r="K201" i="2" s="1"/>
  <c r="J202" i="2"/>
  <c r="K202" i="2" s="1"/>
  <c r="J203" i="2"/>
  <c r="K203" i="2" s="1"/>
  <c r="J204" i="2"/>
  <c r="K204" i="2" s="1"/>
  <c r="J205" i="2"/>
  <c r="K205" i="2" s="1"/>
  <c r="J206" i="2"/>
  <c r="K206" i="2" s="1"/>
  <c r="J207" i="2"/>
  <c r="K207" i="2" s="1"/>
  <c r="J208" i="2"/>
  <c r="K208" i="2" s="1"/>
  <c r="J209" i="2"/>
  <c r="K209" i="2" s="1"/>
  <c r="J210" i="2"/>
  <c r="K210" i="2" s="1"/>
  <c r="J211" i="2"/>
  <c r="K211" i="2" s="1"/>
  <c r="J212" i="2"/>
  <c r="K212" i="2" s="1"/>
  <c r="J213" i="2"/>
  <c r="K213" i="2" s="1"/>
  <c r="J214" i="2"/>
  <c r="K214" i="2" s="1"/>
  <c r="J215" i="2"/>
  <c r="K215" i="2" s="1"/>
  <c r="J216" i="2"/>
  <c r="K216" i="2" s="1"/>
  <c r="J217" i="2"/>
  <c r="K217" i="2" s="1"/>
  <c r="J218" i="2"/>
  <c r="K218" i="2" s="1"/>
  <c r="J219" i="2"/>
  <c r="K219" i="2" s="1"/>
  <c r="J220" i="2"/>
  <c r="K220" i="2" s="1"/>
  <c r="J221" i="2"/>
  <c r="K221" i="2" s="1"/>
  <c r="J222" i="2"/>
  <c r="K222" i="2" s="1"/>
  <c r="J223" i="2"/>
  <c r="K223" i="2" s="1"/>
  <c r="J224" i="2"/>
  <c r="K224" i="2" s="1"/>
  <c r="J225" i="2"/>
  <c r="K225" i="2" s="1"/>
  <c r="J226" i="2"/>
  <c r="K226" i="2" s="1"/>
  <c r="J227" i="2"/>
  <c r="K227" i="2" s="1"/>
  <c r="J228" i="2"/>
  <c r="K228" i="2" s="1"/>
  <c r="J229" i="2"/>
  <c r="K229" i="2" s="1"/>
  <c r="J230" i="2"/>
  <c r="K230" i="2" s="1"/>
  <c r="J231" i="2"/>
  <c r="K231" i="2" s="1"/>
  <c r="J232" i="2"/>
  <c r="K232" i="2" s="1"/>
  <c r="J233" i="2"/>
  <c r="K233" i="2" s="1"/>
  <c r="J234" i="2"/>
  <c r="K234" i="2" s="1"/>
  <c r="J235" i="2"/>
  <c r="K235" i="2" s="1"/>
  <c r="J236" i="2"/>
  <c r="K236" i="2" s="1"/>
  <c r="J237" i="2"/>
  <c r="K237" i="2" s="1"/>
  <c r="J238" i="2"/>
  <c r="K238" i="2" s="1"/>
  <c r="J239" i="2"/>
  <c r="K239" i="2" s="1"/>
  <c r="J240" i="2"/>
  <c r="K240" i="2" s="1"/>
  <c r="J241" i="2"/>
  <c r="K241" i="2" s="1"/>
  <c r="J242" i="2"/>
  <c r="K242" i="2" s="1"/>
  <c r="J243" i="2"/>
  <c r="K243" i="2" s="1"/>
  <c r="J244" i="2"/>
  <c r="K244" i="2" s="1"/>
  <c r="J245" i="2"/>
  <c r="K245" i="2" s="1"/>
  <c r="J246" i="2"/>
  <c r="K246" i="2" s="1"/>
  <c r="J247" i="2"/>
  <c r="K247" i="2" s="1"/>
  <c r="J248" i="2"/>
  <c r="K248" i="2" s="1"/>
  <c r="J249" i="2"/>
  <c r="K249" i="2" s="1"/>
  <c r="J250" i="2"/>
  <c r="K250" i="2" s="1"/>
  <c r="J251" i="2"/>
  <c r="K251" i="2" s="1"/>
  <c r="J252" i="2"/>
  <c r="K252" i="2" s="1"/>
  <c r="J253" i="2"/>
  <c r="K253" i="2" s="1"/>
  <c r="J254" i="2"/>
  <c r="K254" i="2" s="1"/>
  <c r="J255" i="2"/>
  <c r="K255" i="2" s="1"/>
  <c r="J256" i="2"/>
  <c r="K256" i="2" s="1"/>
  <c r="J257" i="2"/>
  <c r="K257" i="2" s="1"/>
  <c r="J258" i="2"/>
  <c r="K258" i="2" s="1"/>
  <c r="J259" i="2"/>
  <c r="K259" i="2" s="1"/>
  <c r="J260" i="2"/>
  <c r="K260" i="2" s="1"/>
  <c r="J261" i="2"/>
  <c r="K261" i="2" s="1"/>
  <c r="J262" i="2"/>
  <c r="K262" i="2" s="1"/>
  <c r="J263" i="2"/>
  <c r="K263" i="2" s="1"/>
  <c r="J264" i="2"/>
  <c r="K264" i="2" s="1"/>
  <c r="J265" i="2"/>
  <c r="K265" i="2" s="1"/>
  <c r="J266" i="2"/>
  <c r="K266" i="2" s="1"/>
  <c r="J267" i="2"/>
  <c r="K267" i="2" s="1"/>
  <c r="J268" i="2"/>
  <c r="K268" i="2" s="1"/>
  <c r="J269" i="2"/>
  <c r="K269" i="2" s="1"/>
  <c r="J270" i="2"/>
  <c r="K270" i="2" s="1"/>
  <c r="J271" i="2"/>
  <c r="K271" i="2" s="1"/>
  <c r="J272" i="2"/>
  <c r="K272" i="2" s="1"/>
  <c r="J273" i="2"/>
  <c r="K273" i="2" s="1"/>
  <c r="J274" i="2"/>
  <c r="K274" i="2" s="1"/>
  <c r="J275" i="2"/>
  <c r="K275" i="2" s="1"/>
  <c r="J276" i="2"/>
  <c r="K276" i="2" s="1"/>
  <c r="J277" i="2"/>
  <c r="K277" i="2" s="1"/>
  <c r="J278" i="2"/>
  <c r="K278" i="2" s="1"/>
  <c r="J279" i="2"/>
  <c r="K279" i="2" s="1"/>
  <c r="J280" i="2"/>
  <c r="K280" i="2" s="1"/>
  <c r="J281" i="2"/>
  <c r="K281" i="2" s="1"/>
  <c r="J282" i="2"/>
  <c r="K282" i="2" s="1"/>
  <c r="J283" i="2"/>
  <c r="K283" i="2" s="1"/>
  <c r="J284" i="2"/>
  <c r="K284" i="2" s="1"/>
  <c r="J285" i="2"/>
  <c r="K285" i="2" s="1"/>
  <c r="J286" i="2"/>
  <c r="K286" i="2" s="1"/>
  <c r="J287" i="2"/>
  <c r="K287" i="2" s="1"/>
  <c r="J288" i="2"/>
  <c r="K288" i="2" s="1"/>
  <c r="J289" i="2"/>
  <c r="K289" i="2" s="1"/>
  <c r="J290" i="2"/>
  <c r="K290" i="2" s="1"/>
  <c r="J291" i="2"/>
  <c r="K291" i="2" s="1"/>
  <c r="J292" i="2"/>
  <c r="K292" i="2" s="1"/>
  <c r="J293" i="2"/>
  <c r="K293" i="2" s="1"/>
  <c r="J294" i="2"/>
  <c r="K294" i="2" s="1"/>
  <c r="J295" i="2"/>
  <c r="K295" i="2" s="1"/>
  <c r="J296" i="2"/>
  <c r="K296" i="2" s="1"/>
  <c r="J297" i="2"/>
  <c r="K297" i="2" s="1"/>
  <c r="J298" i="2"/>
  <c r="K298" i="2" s="1"/>
  <c r="J299" i="2"/>
  <c r="K299" i="2" s="1"/>
  <c r="J300" i="2"/>
  <c r="K300" i="2" s="1"/>
  <c r="J301" i="2"/>
  <c r="K301" i="2" s="1"/>
  <c r="J302" i="2"/>
  <c r="K302" i="2" s="1"/>
  <c r="J303" i="2"/>
  <c r="K303" i="2" s="1"/>
  <c r="J304" i="2"/>
  <c r="K304" i="2" s="1"/>
  <c r="J305" i="2"/>
  <c r="K305" i="2" s="1"/>
  <c r="J306" i="2"/>
  <c r="K306" i="2" s="1"/>
  <c r="J307" i="2"/>
  <c r="K307" i="2" s="1"/>
  <c r="J308" i="2"/>
  <c r="K308" i="2" s="1"/>
  <c r="J309" i="2"/>
  <c r="K309" i="2" s="1"/>
  <c r="J310" i="2"/>
  <c r="K310" i="2" s="1"/>
  <c r="J311" i="2"/>
  <c r="K311" i="2" s="1"/>
  <c r="J312" i="2"/>
  <c r="K312" i="2" s="1"/>
  <c r="J313" i="2"/>
  <c r="K313" i="2" s="1"/>
  <c r="J314" i="2"/>
  <c r="K314" i="2" s="1"/>
  <c r="J315" i="2"/>
  <c r="K315" i="2" s="1"/>
  <c r="J316" i="2"/>
  <c r="K316" i="2" s="1"/>
  <c r="J317" i="2"/>
  <c r="K317" i="2" s="1"/>
  <c r="J318" i="2"/>
  <c r="K318" i="2" s="1"/>
  <c r="J319" i="2"/>
  <c r="K319" i="2" s="1"/>
  <c r="J320" i="2"/>
  <c r="K320" i="2" s="1"/>
  <c r="J321" i="2"/>
  <c r="K321" i="2" s="1"/>
  <c r="J322" i="2"/>
  <c r="K322" i="2" s="1"/>
  <c r="J323" i="2"/>
  <c r="K323" i="2" s="1"/>
  <c r="J324" i="2"/>
  <c r="K324" i="2" s="1"/>
  <c r="J325" i="2"/>
  <c r="K325" i="2" s="1"/>
  <c r="J326" i="2"/>
  <c r="K326" i="2" s="1"/>
  <c r="J327" i="2"/>
  <c r="K327" i="2" s="1"/>
  <c r="J328" i="2"/>
  <c r="K328" i="2" s="1"/>
  <c r="J329" i="2"/>
  <c r="K329" i="2" s="1"/>
  <c r="J330" i="2"/>
  <c r="K330" i="2" s="1"/>
  <c r="J331" i="2"/>
  <c r="K331" i="2" s="1"/>
  <c r="J332" i="2"/>
  <c r="K332" i="2" s="1"/>
  <c r="J333" i="2"/>
  <c r="K333" i="2" s="1"/>
  <c r="J334" i="2"/>
  <c r="K334" i="2" s="1"/>
  <c r="J335" i="2"/>
  <c r="K335" i="2" s="1"/>
  <c r="J336" i="2"/>
  <c r="K336" i="2" s="1"/>
  <c r="J337" i="2"/>
  <c r="K337" i="2" s="1"/>
  <c r="J338" i="2"/>
  <c r="K338" i="2" s="1"/>
  <c r="J339" i="2"/>
  <c r="K339" i="2" s="1"/>
  <c r="J340" i="2"/>
  <c r="K340" i="2" s="1"/>
  <c r="J341" i="2"/>
  <c r="K341" i="2" s="1"/>
  <c r="J342" i="2"/>
  <c r="K342" i="2" s="1"/>
  <c r="J343" i="2"/>
  <c r="K343" i="2" s="1"/>
  <c r="J344" i="2"/>
  <c r="K344" i="2" s="1"/>
  <c r="J345" i="2"/>
  <c r="K345" i="2" s="1"/>
  <c r="J346" i="2"/>
  <c r="K346" i="2" s="1"/>
  <c r="J347" i="2"/>
  <c r="K347" i="2" s="1"/>
  <c r="J348" i="2"/>
  <c r="K348" i="2" s="1"/>
  <c r="J349" i="2"/>
  <c r="K349" i="2" s="1"/>
  <c r="J350" i="2"/>
  <c r="K350" i="2" s="1"/>
  <c r="J351" i="2"/>
  <c r="K351" i="2" s="1"/>
  <c r="J352" i="2"/>
  <c r="K352" i="2" s="1"/>
  <c r="J353" i="2"/>
  <c r="K353" i="2" s="1"/>
  <c r="J354" i="2"/>
  <c r="K354" i="2" s="1"/>
  <c r="J355" i="2"/>
  <c r="K355" i="2" s="1"/>
  <c r="J356" i="2"/>
  <c r="K356" i="2" s="1"/>
  <c r="J357" i="2"/>
  <c r="K357" i="2" s="1"/>
  <c r="J358" i="2"/>
  <c r="K358" i="2" s="1"/>
  <c r="J359" i="2"/>
  <c r="K359" i="2" s="1"/>
  <c r="J360" i="2"/>
  <c r="K360" i="2" s="1"/>
  <c r="J361" i="2"/>
  <c r="K361" i="2" s="1"/>
  <c r="J362" i="2"/>
  <c r="K362" i="2" s="1"/>
  <c r="J363" i="2"/>
  <c r="K363" i="2" s="1"/>
  <c r="J364" i="2"/>
  <c r="K364" i="2" s="1"/>
  <c r="J365" i="2"/>
  <c r="K365" i="2" s="1"/>
  <c r="J366" i="2"/>
  <c r="K366" i="2" s="1"/>
  <c r="J367" i="2"/>
  <c r="K367" i="2" s="1"/>
  <c r="J368" i="2"/>
  <c r="K368" i="2" s="1"/>
  <c r="J369" i="2"/>
  <c r="K369" i="2" s="1"/>
  <c r="J370" i="2"/>
  <c r="K370" i="2" s="1"/>
  <c r="J371" i="2"/>
  <c r="K371" i="2" s="1"/>
  <c r="J372" i="2"/>
  <c r="K372" i="2" s="1"/>
  <c r="J373" i="2"/>
  <c r="K373" i="2" s="1"/>
  <c r="J374" i="2"/>
  <c r="K374" i="2" s="1"/>
  <c r="J375" i="2"/>
  <c r="K375" i="2" s="1"/>
  <c r="J376" i="2"/>
  <c r="K376" i="2" s="1"/>
  <c r="J377" i="2"/>
  <c r="K377" i="2" s="1"/>
  <c r="J378" i="2"/>
  <c r="K378" i="2" s="1"/>
  <c r="J379" i="2"/>
  <c r="K379" i="2" s="1"/>
  <c r="J380" i="2"/>
  <c r="K380" i="2" s="1"/>
  <c r="J381" i="2"/>
  <c r="K381" i="2" s="1"/>
  <c r="J382" i="2"/>
  <c r="K382" i="2" s="1"/>
  <c r="J383" i="2"/>
  <c r="K383" i="2" s="1"/>
  <c r="J384" i="2"/>
  <c r="K384" i="2" s="1"/>
  <c r="J385" i="2"/>
  <c r="K385" i="2" s="1"/>
  <c r="J386" i="2"/>
  <c r="K386" i="2" s="1"/>
  <c r="J387" i="2"/>
  <c r="K387" i="2" s="1"/>
  <c r="J388" i="2"/>
  <c r="K388" i="2" s="1"/>
  <c r="J389" i="2"/>
  <c r="K389" i="2" s="1"/>
  <c r="J390" i="2"/>
  <c r="K390" i="2" s="1"/>
  <c r="J391" i="2"/>
  <c r="K391" i="2" s="1"/>
  <c r="J392" i="2"/>
  <c r="K392" i="2" s="1"/>
  <c r="J393" i="2"/>
  <c r="K393" i="2" s="1"/>
  <c r="J394" i="2"/>
  <c r="K394" i="2" s="1"/>
  <c r="J395" i="2"/>
  <c r="K395" i="2" s="1"/>
  <c r="J396" i="2"/>
  <c r="K396" i="2" s="1"/>
  <c r="J397" i="2"/>
  <c r="K397" i="2" s="1"/>
  <c r="J398" i="2"/>
  <c r="K398" i="2" s="1"/>
  <c r="J399" i="2"/>
  <c r="K399" i="2" s="1"/>
  <c r="J400" i="2"/>
  <c r="K400" i="2" s="1"/>
  <c r="J401" i="2"/>
  <c r="K401" i="2" s="1"/>
  <c r="J402" i="2"/>
  <c r="K402" i="2" s="1"/>
  <c r="J403" i="2"/>
  <c r="K403" i="2" s="1"/>
  <c r="J404" i="2"/>
  <c r="K404" i="2" s="1"/>
  <c r="J405" i="2"/>
  <c r="K405" i="2" s="1"/>
  <c r="J406" i="2"/>
  <c r="K406" i="2" s="1"/>
  <c r="J407" i="2"/>
  <c r="K407" i="2" s="1"/>
  <c r="J408" i="2"/>
  <c r="K408" i="2" s="1"/>
  <c r="J409" i="2"/>
  <c r="K409" i="2" s="1"/>
  <c r="J410" i="2"/>
  <c r="K410" i="2" s="1"/>
  <c r="J411" i="2"/>
  <c r="K411" i="2" s="1"/>
  <c r="J412" i="2"/>
  <c r="K412" i="2" s="1"/>
  <c r="J413" i="2"/>
  <c r="K413" i="2" s="1"/>
  <c r="J414" i="2"/>
  <c r="K414" i="2" s="1"/>
  <c r="J415" i="2"/>
  <c r="K415" i="2" s="1"/>
  <c r="J416" i="2"/>
  <c r="K416" i="2" s="1"/>
  <c r="J417" i="2"/>
  <c r="K417" i="2" s="1"/>
  <c r="J418" i="2"/>
  <c r="K418" i="2" s="1"/>
  <c r="J419" i="2"/>
  <c r="K419" i="2" s="1"/>
  <c r="J420" i="2"/>
  <c r="K420" i="2" s="1"/>
  <c r="J421" i="2"/>
  <c r="K421" i="2" s="1"/>
  <c r="J422" i="2"/>
  <c r="K422" i="2" s="1"/>
  <c r="J423" i="2"/>
  <c r="K423" i="2" s="1"/>
  <c r="J424" i="2"/>
  <c r="K424" i="2" s="1"/>
  <c r="J425" i="2"/>
  <c r="K425" i="2" s="1"/>
  <c r="J426" i="2"/>
  <c r="K426" i="2" s="1"/>
  <c r="J427" i="2"/>
  <c r="K427" i="2" s="1"/>
  <c r="J428" i="2"/>
  <c r="K428" i="2" s="1"/>
  <c r="J429" i="2"/>
  <c r="K429" i="2" s="1"/>
  <c r="J430" i="2"/>
  <c r="K430" i="2" s="1"/>
  <c r="J431" i="2"/>
  <c r="K431" i="2" s="1"/>
  <c r="J432" i="2"/>
  <c r="K432" i="2" s="1"/>
  <c r="J433" i="2"/>
  <c r="K433" i="2" s="1"/>
  <c r="J434" i="2"/>
  <c r="K434" i="2" s="1"/>
  <c r="J435" i="2"/>
  <c r="K435" i="2" s="1"/>
  <c r="J436" i="2"/>
  <c r="K436" i="2" s="1"/>
  <c r="J437" i="2"/>
  <c r="K437" i="2" s="1"/>
  <c r="J438" i="2"/>
  <c r="K438" i="2" s="1"/>
  <c r="J439" i="2"/>
  <c r="K439" i="2" s="1"/>
  <c r="J440" i="2"/>
  <c r="K440" i="2" s="1"/>
  <c r="J441" i="2"/>
  <c r="K441" i="2" s="1"/>
  <c r="J442" i="2"/>
  <c r="K442" i="2" s="1"/>
  <c r="J443" i="2"/>
  <c r="K443" i="2" s="1"/>
  <c r="J444" i="2"/>
  <c r="K444" i="2" s="1"/>
  <c r="J445" i="2"/>
  <c r="K445" i="2" s="1"/>
  <c r="J446" i="2"/>
  <c r="K446" i="2" s="1"/>
  <c r="J447" i="2"/>
  <c r="K447" i="2" s="1"/>
  <c r="J448" i="2"/>
  <c r="K448" i="2" s="1"/>
  <c r="J449" i="2"/>
  <c r="K449" i="2" s="1"/>
  <c r="J450" i="2"/>
  <c r="K450" i="2" s="1"/>
  <c r="J451" i="2"/>
  <c r="K451" i="2" s="1"/>
  <c r="J452" i="2"/>
  <c r="K452" i="2" s="1"/>
  <c r="J453" i="2"/>
  <c r="K453" i="2" s="1"/>
  <c r="J454" i="2"/>
  <c r="K454" i="2" s="1"/>
  <c r="J455" i="2"/>
  <c r="K455" i="2" s="1"/>
  <c r="J456" i="2"/>
  <c r="K456" i="2" s="1"/>
  <c r="J457" i="2"/>
  <c r="K457" i="2" s="1"/>
  <c r="J458" i="2"/>
  <c r="K458" i="2" s="1"/>
  <c r="J459" i="2"/>
  <c r="K459" i="2" s="1"/>
  <c r="J460" i="2"/>
  <c r="K460" i="2" s="1"/>
  <c r="J461" i="2"/>
  <c r="K461" i="2" s="1"/>
  <c r="J462" i="2"/>
  <c r="K462" i="2" s="1"/>
  <c r="J463" i="2"/>
  <c r="K463" i="2" s="1"/>
  <c r="J464" i="2"/>
  <c r="K464" i="2" s="1"/>
  <c r="J465" i="2"/>
  <c r="K465" i="2" s="1"/>
  <c r="J466" i="2"/>
  <c r="K466" i="2" s="1"/>
  <c r="J467" i="2"/>
  <c r="K467" i="2" s="1"/>
  <c r="J468" i="2"/>
  <c r="K468" i="2" s="1"/>
  <c r="J469" i="2"/>
  <c r="K469" i="2" s="1"/>
  <c r="J470" i="2"/>
  <c r="K470" i="2" s="1"/>
  <c r="J471" i="2"/>
  <c r="K471" i="2" s="1"/>
  <c r="J472" i="2"/>
  <c r="K472" i="2" s="1"/>
  <c r="J473" i="2"/>
  <c r="K473" i="2" s="1"/>
  <c r="J474" i="2"/>
  <c r="K474" i="2" s="1"/>
  <c r="J475" i="2"/>
  <c r="K475" i="2" s="1"/>
  <c r="J476" i="2"/>
  <c r="K476" i="2" s="1"/>
  <c r="J477" i="2"/>
  <c r="K477" i="2" s="1"/>
  <c r="J478" i="2"/>
  <c r="K478" i="2" s="1"/>
  <c r="J479" i="2"/>
  <c r="K479" i="2" s="1"/>
  <c r="J480" i="2"/>
  <c r="K480" i="2" s="1"/>
  <c r="J481" i="2"/>
  <c r="K481" i="2" s="1"/>
  <c r="J482" i="2"/>
  <c r="K482" i="2" s="1"/>
  <c r="J483" i="2"/>
  <c r="K483" i="2" s="1"/>
  <c r="J484" i="2"/>
  <c r="K484" i="2" s="1"/>
  <c r="J485" i="2"/>
  <c r="K485" i="2" s="1"/>
  <c r="J486" i="2"/>
  <c r="K486" i="2" s="1"/>
  <c r="J487" i="2"/>
  <c r="K487" i="2" s="1"/>
  <c r="J488" i="2"/>
  <c r="K488" i="2" s="1"/>
  <c r="J489" i="2"/>
  <c r="K489" i="2" s="1"/>
  <c r="J490" i="2"/>
  <c r="K490" i="2" s="1"/>
  <c r="J491" i="2"/>
  <c r="K491" i="2" s="1"/>
  <c r="J492" i="2"/>
  <c r="K492" i="2" s="1"/>
  <c r="J493" i="2"/>
  <c r="K493" i="2" s="1"/>
  <c r="J494" i="2"/>
  <c r="K494" i="2" s="1"/>
  <c r="J495" i="2"/>
  <c r="K495" i="2" s="1"/>
  <c r="J496" i="2"/>
  <c r="K496" i="2" s="1"/>
  <c r="J497" i="2"/>
  <c r="K497" i="2" s="1"/>
  <c r="J498" i="2"/>
  <c r="K498" i="2" s="1"/>
  <c r="J499" i="2"/>
  <c r="K499" i="2" s="1"/>
  <c r="J500" i="2"/>
  <c r="K500" i="2" s="1"/>
  <c r="J501" i="2"/>
  <c r="K501" i="2" s="1"/>
  <c r="J502" i="2"/>
  <c r="K502" i="2" s="1"/>
  <c r="J503" i="2"/>
  <c r="K503" i="2" s="1"/>
  <c r="J504" i="2"/>
  <c r="K504" i="2" s="1"/>
  <c r="J505" i="2"/>
  <c r="K505" i="2" s="1"/>
  <c r="J506" i="2"/>
  <c r="K506" i="2" s="1"/>
  <c r="J507" i="2"/>
  <c r="K507" i="2" s="1"/>
  <c r="J508" i="2"/>
  <c r="K508" i="2" s="1"/>
  <c r="J509" i="2"/>
  <c r="K509" i="2" s="1"/>
  <c r="J510" i="2"/>
  <c r="K510" i="2" s="1"/>
  <c r="J511" i="2"/>
  <c r="K511" i="2" s="1"/>
  <c r="J512" i="2"/>
  <c r="K512" i="2" s="1"/>
  <c r="J513" i="2"/>
  <c r="K513" i="2" s="1"/>
  <c r="J514" i="2"/>
  <c r="K514" i="2" s="1"/>
  <c r="J515" i="2"/>
  <c r="K515" i="2" s="1"/>
  <c r="J516" i="2"/>
  <c r="K516" i="2" s="1"/>
  <c r="J517" i="2"/>
  <c r="K517" i="2" s="1"/>
  <c r="J518" i="2"/>
  <c r="K518" i="2" s="1"/>
  <c r="J519" i="2"/>
  <c r="K519" i="2" s="1"/>
  <c r="J520" i="2"/>
  <c r="K520" i="2" s="1"/>
  <c r="J521" i="2"/>
  <c r="K521" i="2" s="1"/>
  <c r="J522" i="2"/>
  <c r="K522" i="2" s="1"/>
  <c r="J523" i="2"/>
  <c r="K523" i="2" s="1"/>
  <c r="J524" i="2"/>
  <c r="K524" i="2" s="1"/>
  <c r="J525" i="2"/>
  <c r="K525" i="2" s="1"/>
  <c r="J526" i="2"/>
  <c r="K526" i="2" s="1"/>
  <c r="J527" i="2"/>
  <c r="K527" i="2" s="1"/>
  <c r="J528" i="2"/>
  <c r="K528" i="2" s="1"/>
  <c r="J529" i="2"/>
  <c r="K529" i="2" s="1"/>
  <c r="J530" i="2"/>
  <c r="K530" i="2" s="1"/>
  <c r="J531" i="2"/>
  <c r="K531" i="2" s="1"/>
  <c r="J532" i="2"/>
  <c r="K532" i="2" s="1"/>
  <c r="J533" i="2"/>
  <c r="K533" i="2" s="1"/>
  <c r="J534" i="2"/>
  <c r="K534" i="2" s="1"/>
  <c r="J535" i="2"/>
  <c r="K535" i="2" s="1"/>
  <c r="J536" i="2"/>
  <c r="K536" i="2" s="1"/>
  <c r="J537" i="2"/>
  <c r="K537" i="2" s="1"/>
  <c r="J538" i="2"/>
  <c r="K538" i="2" s="1"/>
  <c r="J539" i="2"/>
  <c r="K539" i="2" s="1"/>
  <c r="J540" i="2"/>
  <c r="K540" i="2" s="1"/>
  <c r="J541" i="2"/>
  <c r="K541" i="2" s="1"/>
  <c r="J542" i="2"/>
  <c r="K542" i="2" s="1"/>
  <c r="J543" i="2"/>
  <c r="K543" i="2" s="1"/>
  <c r="J544" i="2"/>
  <c r="K544" i="2" s="1"/>
  <c r="J545" i="2"/>
  <c r="K545" i="2" s="1"/>
  <c r="J546" i="2"/>
  <c r="K546" i="2" s="1"/>
  <c r="J547" i="2"/>
  <c r="K547" i="2" s="1"/>
  <c r="J548" i="2"/>
  <c r="K548" i="2" s="1"/>
  <c r="J549" i="2"/>
  <c r="K549" i="2" s="1"/>
  <c r="J550" i="2"/>
  <c r="K550" i="2" s="1"/>
  <c r="J551" i="2"/>
  <c r="K551" i="2" s="1"/>
  <c r="J552" i="2"/>
  <c r="K552" i="2" s="1"/>
  <c r="J553" i="2"/>
  <c r="K553" i="2" s="1"/>
  <c r="J554" i="2"/>
  <c r="K554" i="2" s="1"/>
  <c r="J555" i="2"/>
  <c r="K555" i="2" s="1"/>
  <c r="J556" i="2"/>
  <c r="K556" i="2" s="1"/>
  <c r="J557" i="2"/>
  <c r="K557" i="2" s="1"/>
  <c r="J558" i="2"/>
  <c r="K558" i="2" s="1"/>
  <c r="J559" i="2"/>
  <c r="K559" i="2" s="1"/>
  <c r="J560" i="2"/>
  <c r="K560" i="2" s="1"/>
  <c r="J561" i="2"/>
  <c r="K561" i="2" s="1"/>
  <c r="J562" i="2"/>
  <c r="K562" i="2" s="1"/>
  <c r="J563" i="2"/>
  <c r="K563" i="2" s="1"/>
  <c r="J564" i="2"/>
  <c r="K564" i="2" s="1"/>
  <c r="J565" i="2"/>
  <c r="K565" i="2" s="1"/>
  <c r="J566" i="2"/>
  <c r="K566" i="2" s="1"/>
  <c r="J567" i="2"/>
  <c r="K567" i="2" s="1"/>
  <c r="J568" i="2"/>
  <c r="K568" i="2" s="1"/>
  <c r="J569" i="2"/>
  <c r="K569" i="2" s="1"/>
  <c r="J570" i="2"/>
  <c r="K570" i="2" s="1"/>
  <c r="J571" i="2"/>
  <c r="K571" i="2" s="1"/>
  <c r="J572" i="2"/>
  <c r="K572" i="2" s="1"/>
  <c r="J573" i="2"/>
  <c r="K573" i="2" s="1"/>
  <c r="J574" i="2"/>
  <c r="K574" i="2" s="1"/>
  <c r="J575" i="2"/>
  <c r="K575" i="2" s="1"/>
  <c r="J576" i="2"/>
  <c r="K576" i="2" s="1"/>
  <c r="J577" i="2"/>
  <c r="K577" i="2" s="1"/>
  <c r="J578" i="2"/>
  <c r="K578" i="2" s="1"/>
  <c r="J579" i="2"/>
  <c r="K579" i="2" s="1"/>
  <c r="J580" i="2"/>
  <c r="K580" i="2" s="1"/>
  <c r="J581" i="2"/>
  <c r="K581" i="2" s="1"/>
  <c r="J582" i="2"/>
  <c r="K582" i="2" s="1"/>
  <c r="J583" i="2"/>
  <c r="K583" i="2" s="1"/>
  <c r="J584" i="2"/>
  <c r="K584" i="2" s="1"/>
  <c r="J585" i="2"/>
  <c r="K585" i="2" s="1"/>
  <c r="J586" i="2"/>
  <c r="K586" i="2" s="1"/>
  <c r="J587" i="2"/>
  <c r="K587" i="2" s="1"/>
  <c r="J588" i="2"/>
  <c r="K588" i="2" s="1"/>
  <c r="J589" i="2"/>
  <c r="K589" i="2" s="1"/>
  <c r="J590" i="2"/>
  <c r="K590" i="2" s="1"/>
  <c r="J591" i="2"/>
  <c r="K591" i="2" s="1"/>
  <c r="J592" i="2"/>
  <c r="K592" i="2" s="1"/>
  <c r="J593" i="2"/>
  <c r="K593" i="2" s="1"/>
  <c r="J594" i="2"/>
  <c r="K594" i="2" s="1"/>
  <c r="J595" i="2"/>
  <c r="K595" i="2" s="1"/>
  <c r="J596" i="2"/>
  <c r="K596" i="2" s="1"/>
  <c r="J597" i="2"/>
  <c r="K597" i="2" s="1"/>
  <c r="J598" i="2"/>
  <c r="K598" i="2" s="1"/>
  <c r="J599" i="2"/>
  <c r="K599" i="2" s="1"/>
  <c r="J600" i="2"/>
  <c r="K600" i="2" s="1"/>
  <c r="J601" i="2"/>
  <c r="K601" i="2" s="1"/>
  <c r="J602" i="2"/>
  <c r="K602" i="2" s="1"/>
  <c r="J603" i="2"/>
  <c r="K603" i="2" s="1"/>
  <c r="J604" i="2"/>
  <c r="K604" i="2" s="1"/>
  <c r="J605" i="2"/>
  <c r="K605" i="2" s="1"/>
  <c r="J606" i="2"/>
  <c r="K606" i="2" s="1"/>
  <c r="J607" i="2"/>
  <c r="K607" i="2" s="1"/>
  <c r="J608" i="2"/>
  <c r="K608" i="2" s="1"/>
  <c r="J609" i="2"/>
  <c r="K609" i="2" s="1"/>
  <c r="J610" i="2"/>
  <c r="K610" i="2" s="1"/>
  <c r="J611" i="2"/>
  <c r="K611" i="2" s="1"/>
  <c r="J612" i="2"/>
  <c r="K612" i="2" s="1"/>
  <c r="J613" i="2"/>
  <c r="K613" i="2" s="1"/>
  <c r="J614" i="2"/>
  <c r="K614" i="2" s="1"/>
  <c r="J615" i="2"/>
  <c r="K615" i="2" s="1"/>
  <c r="J616" i="2"/>
  <c r="K616" i="2" s="1"/>
  <c r="J617" i="2"/>
  <c r="K617" i="2" s="1"/>
  <c r="J618" i="2"/>
  <c r="K618" i="2" s="1"/>
  <c r="J619" i="2"/>
  <c r="K619" i="2" s="1"/>
  <c r="J620" i="2"/>
  <c r="K620" i="2" s="1"/>
  <c r="J621" i="2"/>
  <c r="K621" i="2" s="1"/>
  <c r="J622" i="2"/>
  <c r="K622" i="2" s="1"/>
  <c r="J623" i="2"/>
  <c r="K623" i="2" s="1"/>
  <c r="J624" i="2"/>
  <c r="K624" i="2" s="1"/>
  <c r="J625" i="2"/>
  <c r="K625" i="2" s="1"/>
  <c r="J626" i="2"/>
  <c r="K626" i="2" s="1"/>
  <c r="J627" i="2"/>
  <c r="K627" i="2" s="1"/>
  <c r="J628" i="2"/>
  <c r="K628" i="2" s="1"/>
  <c r="J629" i="2"/>
  <c r="K629" i="2" s="1"/>
  <c r="J630" i="2"/>
  <c r="K630" i="2" s="1"/>
  <c r="J631" i="2"/>
  <c r="K631" i="2" s="1"/>
  <c r="J632" i="2"/>
  <c r="K632" i="2" s="1"/>
  <c r="J633" i="2"/>
  <c r="K633" i="2" s="1"/>
  <c r="J634" i="2"/>
  <c r="K634" i="2" s="1"/>
  <c r="J635" i="2"/>
  <c r="K635" i="2" s="1"/>
  <c r="J636" i="2"/>
  <c r="K636" i="2" s="1"/>
  <c r="J637" i="2"/>
  <c r="K637" i="2" s="1"/>
  <c r="J638" i="2"/>
  <c r="K638" i="2" s="1"/>
  <c r="J639" i="2"/>
  <c r="K639" i="2" s="1"/>
  <c r="J640" i="2"/>
  <c r="K640" i="2" s="1"/>
  <c r="J641" i="2"/>
  <c r="K641" i="2" s="1"/>
  <c r="J642" i="2"/>
  <c r="K642" i="2" s="1"/>
  <c r="J643" i="2"/>
  <c r="K643" i="2" s="1"/>
  <c r="J644" i="2"/>
  <c r="K644" i="2" s="1"/>
  <c r="J645" i="2"/>
  <c r="K645" i="2" s="1"/>
  <c r="J646" i="2"/>
  <c r="K646" i="2" s="1"/>
  <c r="J647" i="2"/>
  <c r="K647" i="2" s="1"/>
  <c r="J648" i="2"/>
  <c r="K648" i="2" s="1"/>
  <c r="J649" i="2"/>
  <c r="K649" i="2" s="1"/>
  <c r="J650" i="2"/>
  <c r="K650" i="2" s="1"/>
  <c r="J651" i="2"/>
  <c r="K651" i="2" s="1"/>
  <c r="J652" i="2"/>
  <c r="K652" i="2" s="1"/>
  <c r="J653" i="2"/>
  <c r="K653" i="2" s="1"/>
  <c r="J654" i="2"/>
  <c r="K654" i="2" s="1"/>
  <c r="J655" i="2"/>
  <c r="K655" i="2" s="1"/>
  <c r="J656" i="2"/>
  <c r="K656" i="2" s="1"/>
  <c r="J657" i="2"/>
  <c r="K657" i="2" s="1"/>
  <c r="J658" i="2"/>
  <c r="K658" i="2" s="1"/>
  <c r="J659" i="2"/>
  <c r="K659" i="2" s="1"/>
  <c r="J660" i="2"/>
  <c r="K660" i="2" s="1"/>
  <c r="J661" i="2"/>
  <c r="K661" i="2" s="1"/>
  <c r="J662" i="2"/>
  <c r="K662" i="2" s="1"/>
  <c r="J663" i="2"/>
  <c r="K663" i="2" s="1"/>
  <c r="J664" i="2"/>
  <c r="K664" i="2" s="1"/>
  <c r="J665" i="2"/>
  <c r="K665" i="2" s="1"/>
  <c r="J666" i="2"/>
  <c r="K666" i="2" s="1"/>
  <c r="J667" i="2"/>
  <c r="K667" i="2" s="1"/>
  <c r="J668" i="2"/>
  <c r="K668" i="2" s="1"/>
  <c r="J669" i="2"/>
  <c r="K669" i="2" s="1"/>
  <c r="J670" i="2"/>
  <c r="K670" i="2" s="1"/>
  <c r="J671" i="2"/>
  <c r="K671" i="2" s="1"/>
  <c r="J672" i="2"/>
  <c r="K672" i="2" s="1"/>
  <c r="J673" i="2"/>
  <c r="K673" i="2" s="1"/>
  <c r="J674" i="2"/>
  <c r="K674" i="2" s="1"/>
  <c r="J675" i="2"/>
  <c r="K675" i="2" s="1"/>
  <c r="J676" i="2"/>
  <c r="K676" i="2" s="1"/>
  <c r="J677" i="2"/>
  <c r="K677" i="2" s="1"/>
  <c r="J678" i="2"/>
  <c r="K678" i="2" s="1"/>
  <c r="J679" i="2"/>
  <c r="K679" i="2" s="1"/>
  <c r="J680" i="2"/>
  <c r="K680" i="2" s="1"/>
  <c r="J681" i="2"/>
  <c r="K681" i="2" s="1"/>
  <c r="J682" i="2"/>
  <c r="K682" i="2" s="1"/>
  <c r="J683" i="2"/>
  <c r="K683" i="2" s="1"/>
  <c r="J684" i="2"/>
  <c r="K684" i="2" s="1"/>
  <c r="J685" i="2"/>
  <c r="K685" i="2" s="1"/>
  <c r="J686" i="2"/>
  <c r="K686" i="2" s="1"/>
  <c r="J687" i="2"/>
  <c r="K687" i="2" s="1"/>
  <c r="J688" i="2"/>
  <c r="K688" i="2" s="1"/>
  <c r="J689" i="2"/>
  <c r="K689" i="2" s="1"/>
  <c r="J690" i="2"/>
  <c r="K690" i="2" s="1"/>
  <c r="J691" i="2"/>
  <c r="K691" i="2" s="1"/>
  <c r="J692" i="2"/>
  <c r="K692" i="2" s="1"/>
  <c r="J693" i="2"/>
  <c r="K693" i="2" s="1"/>
  <c r="J694" i="2"/>
  <c r="K694" i="2" s="1"/>
  <c r="J695" i="2"/>
  <c r="K695" i="2" s="1"/>
  <c r="J696" i="2"/>
  <c r="K696" i="2" s="1"/>
  <c r="J697" i="2"/>
  <c r="K697" i="2" s="1"/>
  <c r="J698" i="2"/>
  <c r="K698" i="2" s="1"/>
  <c r="J699" i="2"/>
  <c r="K699" i="2" s="1"/>
  <c r="J700" i="2"/>
  <c r="K700" i="2" s="1"/>
  <c r="J701" i="2"/>
  <c r="K701" i="2" s="1"/>
  <c r="J702" i="2"/>
  <c r="K702" i="2" s="1"/>
  <c r="J703" i="2"/>
  <c r="K703" i="2" s="1"/>
  <c r="J4" i="2"/>
  <c r="K4" i="2" s="1"/>
  <c r="G709" i="2" l="1"/>
  <c r="F709" i="2"/>
  <c r="E8" i="1" l="1"/>
  <c r="F8" i="1"/>
  <c r="G8" i="1"/>
  <c r="H8" i="1"/>
  <c r="I8" i="1"/>
  <c r="J8" i="1"/>
  <c r="K8" i="1"/>
  <c r="D8" i="1"/>
  <c r="E205" i="1"/>
  <c r="F205" i="1"/>
  <c r="G205" i="1"/>
  <c r="H205" i="1"/>
  <c r="I205" i="1"/>
  <c r="J205" i="1"/>
  <c r="K205" i="1"/>
  <c r="D205" i="1"/>
</calcChain>
</file>

<file path=xl/sharedStrings.xml><?xml version="1.0" encoding="utf-8"?>
<sst xmlns="http://schemas.openxmlformats.org/spreadsheetml/2006/main" count="3752" uniqueCount="1058">
  <si>
    <t>Пообъектная информация по заключенным договорам ТП за октябрь месяц 2012 г.</t>
  </si>
  <si>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</si>
  <si>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</si>
  <si>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</si>
  <si>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</si>
  <si>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</si>
  <si>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</si>
  <si>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</si>
  <si>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</si>
  <si>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</si>
  <si>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Воронежэнерго</t>
  </si>
  <si>
    <t>6 месяцев</t>
  </si>
  <si>
    <t>Приложение №1</t>
  </si>
  <si>
    <t>Сведения о деятельности филиала ОАО " МРСК Центра" - Воронежэнерго по технологическому присоединению за сентябрь  месяц 2012г.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</si>
  <si>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</si>
  <si>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</si>
  <si>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</si>
  <si>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</si>
  <si>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</si>
  <si>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</si>
  <si>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</si>
  <si>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</si>
  <si>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</si>
  <si>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</si>
  <si>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1</t>
  </si>
  <si>
    <t>35/10 кВ 2-е Сторожевое</t>
  </si>
  <si>
    <t>2</t>
  </si>
  <si>
    <t>35/10 кВ №38</t>
  </si>
  <si>
    <t>3</t>
  </si>
  <si>
    <t>35/10 кВ А.Донская</t>
  </si>
  <si>
    <t>4</t>
  </si>
  <si>
    <t>35/10 кВ Абрамовка</t>
  </si>
  <si>
    <t>5</t>
  </si>
  <si>
    <t>35/10 кВ Авангард</t>
  </si>
  <si>
    <t>6</t>
  </si>
  <si>
    <t>35/10 кВ Александровка</t>
  </si>
  <si>
    <t>7</t>
  </si>
  <si>
    <t>35/10 кВ Алена</t>
  </si>
  <si>
    <t>8</t>
  </si>
  <si>
    <t>35/10 кВ Андреевка</t>
  </si>
  <si>
    <t>9</t>
  </si>
  <si>
    <t>35/10 кВ Архангельское</t>
  </si>
  <si>
    <t>10</t>
  </si>
  <si>
    <t>35/10 кВ Аэропорт</t>
  </si>
  <si>
    <t>11</t>
  </si>
  <si>
    <t>35/10 кВ Б.Алабухи</t>
  </si>
  <si>
    <t>12</t>
  </si>
  <si>
    <t>35/10 кВ Б.Ляпино</t>
  </si>
  <si>
    <t>13</t>
  </si>
  <si>
    <t>35/10 кВ Белогорье</t>
  </si>
  <si>
    <t>14</t>
  </si>
  <si>
    <t>35/10 кВ Березняги</t>
  </si>
  <si>
    <t>15</t>
  </si>
  <si>
    <t>35/10 кВ Березовка</t>
  </si>
  <si>
    <t>16</t>
  </si>
  <si>
    <t>35/10 кВ Болдыревка</t>
  </si>
  <si>
    <t>17</t>
  </si>
  <si>
    <t>35/10 кВ Большевик</t>
  </si>
  <si>
    <t>18</t>
  </si>
  <si>
    <t>35/10 кВ Бор</t>
  </si>
  <si>
    <t>19</t>
  </si>
  <si>
    <t>35/10 кВ В.Турово 1</t>
  </si>
  <si>
    <t>20</t>
  </si>
  <si>
    <t>35/10 кВ В.Турово 2</t>
  </si>
  <si>
    <t>21</t>
  </si>
  <si>
    <t>35/10 кВ Васильевка</t>
  </si>
  <si>
    <t>22</t>
  </si>
  <si>
    <t>35/10 кВ Введенка</t>
  </si>
  <si>
    <t>23</t>
  </si>
  <si>
    <t>35/10 кВ Великий Октябрь</t>
  </si>
  <si>
    <t>24</t>
  </si>
  <si>
    <t>35/10 кВ Великоархангельская</t>
  </si>
  <si>
    <t>25</t>
  </si>
  <si>
    <t>35/10 кВ Верейка</t>
  </si>
  <si>
    <t>26</t>
  </si>
  <si>
    <t>35/10 кВ Верный</t>
  </si>
  <si>
    <t>27</t>
  </si>
  <si>
    <t>35/10 кВ Вихляевка</t>
  </si>
  <si>
    <t>28</t>
  </si>
  <si>
    <t>35/10 кВ Воронцовка</t>
  </si>
  <si>
    <t>29</t>
  </si>
  <si>
    <t>35/10 кВ ВПИ №13</t>
  </si>
  <si>
    <t>30</t>
  </si>
  <si>
    <t>35/10 кВ Вязноватовка</t>
  </si>
  <si>
    <t>31</t>
  </si>
  <si>
    <t xml:space="preserve">35/10 кВ Гаврильск </t>
  </si>
  <si>
    <t>32</t>
  </si>
  <si>
    <t>35/10 кВ Гнилуша</t>
  </si>
  <si>
    <t>33</t>
  </si>
  <si>
    <t>35/10 кВ Голосновка</t>
  </si>
  <si>
    <t>34</t>
  </si>
  <si>
    <t>35/10 кВ Гороховка</t>
  </si>
  <si>
    <t>35</t>
  </si>
  <si>
    <t>35/10 кВ Губари</t>
  </si>
  <si>
    <t>36</t>
  </si>
  <si>
    <t>35/10 кВ Гумны</t>
  </si>
  <si>
    <t>37</t>
  </si>
  <si>
    <t>35/10 кВ Данково</t>
  </si>
  <si>
    <t>38</t>
  </si>
  <si>
    <t>35/10 кВ Дон</t>
  </si>
  <si>
    <t>39</t>
  </si>
  <si>
    <t>35/10 кВ Дружба</t>
  </si>
  <si>
    <t>40</t>
  </si>
  <si>
    <t>35/10 кВ Дьяченково</t>
  </si>
  <si>
    <t>41</t>
  </si>
  <si>
    <t>35/10 кВ Е-Колено</t>
  </si>
  <si>
    <t>42</t>
  </si>
  <si>
    <t>35/10 кВ Ендовище</t>
  </si>
  <si>
    <t>43</t>
  </si>
  <si>
    <t>35/10 кВ Есипово</t>
  </si>
  <si>
    <t>44</t>
  </si>
  <si>
    <t>35/10 кВ Журавка</t>
  </si>
  <si>
    <t>45</t>
  </si>
  <si>
    <t>35/10 кВ Залужное</t>
  </si>
  <si>
    <t>46</t>
  </si>
  <si>
    <t>35/10 кВ Запрудская</t>
  </si>
  <si>
    <t>47</t>
  </si>
  <si>
    <t>35/10 кВ Землянск</t>
  </si>
  <si>
    <t>48</t>
  </si>
  <si>
    <t>35/10 кВ Ивановка</t>
  </si>
  <si>
    <t>49</t>
  </si>
  <si>
    <t>35/10 кВ Ильмень</t>
  </si>
  <si>
    <t>50</t>
  </si>
  <si>
    <t>35/10 кВ Истобное</t>
  </si>
  <si>
    <t>51</t>
  </si>
  <si>
    <t>35/10 кВ Караяшник</t>
  </si>
  <si>
    <t>52</t>
  </si>
  <si>
    <t>35/10 кВ Катуховка</t>
  </si>
  <si>
    <t>53</t>
  </si>
  <si>
    <t>35/10 кВ Кашира</t>
  </si>
  <si>
    <t>54</t>
  </si>
  <si>
    <t>35/10 кВ Кисельное</t>
  </si>
  <si>
    <t>55</t>
  </si>
  <si>
    <t>35/10 кВ Клеповка</t>
  </si>
  <si>
    <t>56</t>
  </si>
  <si>
    <t>35/10 кВ Козловка</t>
  </si>
  <si>
    <t>57</t>
  </si>
  <si>
    <t>35/10 кВ Колодежанская</t>
  </si>
  <si>
    <t>58</t>
  </si>
  <si>
    <t>35/10 кВ К-Отделец</t>
  </si>
  <si>
    <t>59</t>
  </si>
  <si>
    <t>35/10 кВ Кр.Лиман</t>
  </si>
  <si>
    <t>60</t>
  </si>
  <si>
    <t>35/10 кВ Красное</t>
  </si>
  <si>
    <t>61</t>
  </si>
  <si>
    <t>35/10 кВ Краснополье</t>
  </si>
  <si>
    <t>62</t>
  </si>
  <si>
    <t>35/10 кВ Красный Флот</t>
  </si>
  <si>
    <t>63</t>
  </si>
  <si>
    <t>35/10 кВ Кривая Поляна</t>
  </si>
  <si>
    <t>64</t>
  </si>
  <si>
    <t>35/10 кВ Криница</t>
  </si>
  <si>
    <t>65</t>
  </si>
  <si>
    <t>35/10 кВ Криуша</t>
  </si>
  <si>
    <t>66</t>
  </si>
  <si>
    <t>35/10 кВ Куликовка</t>
  </si>
  <si>
    <t>67</t>
  </si>
  <si>
    <t>35/10 кВ Левая Россошь</t>
  </si>
  <si>
    <t>68</t>
  </si>
  <si>
    <t>35/10 кВ Лещаное</t>
  </si>
  <si>
    <t>69</t>
  </si>
  <si>
    <t>35/10 кВ Ливенка</t>
  </si>
  <si>
    <t>70</t>
  </si>
  <si>
    <t>35/10 кВ Лизиновка</t>
  </si>
  <si>
    <t>71</t>
  </si>
  <si>
    <t>35/10 кВ Липовка</t>
  </si>
  <si>
    <t>72</t>
  </si>
  <si>
    <t>35/10 кВ Лозовое</t>
  </si>
  <si>
    <t>73</t>
  </si>
  <si>
    <t>35/10 кВ Лосево</t>
  </si>
  <si>
    <t>74</t>
  </si>
  <si>
    <t>35/10 кВ М.Грибановка</t>
  </si>
  <si>
    <t>75</t>
  </si>
  <si>
    <t>35/10 кВ М.Покровка</t>
  </si>
  <si>
    <t>76</t>
  </si>
  <si>
    <t>35/10 кВ Майская</t>
  </si>
  <si>
    <t>77</t>
  </si>
  <si>
    <t>35/10 кВ Макашевка</t>
  </si>
  <si>
    <t>78</t>
  </si>
  <si>
    <t>35/10 кВ Марки</t>
  </si>
  <si>
    <t>79</t>
  </si>
  <si>
    <t>35/10 кВ Масловcкая</t>
  </si>
  <si>
    <t>80</t>
  </si>
  <si>
    <t>35/10 кВ Медвежье</t>
  </si>
  <si>
    <t>81</t>
  </si>
  <si>
    <t>35/10 кВ Мечетка</t>
  </si>
  <si>
    <t>82</t>
  </si>
  <si>
    <t>35/10 кВ Миролюбие</t>
  </si>
  <si>
    <t>83</t>
  </si>
  <si>
    <t>35/10 кВ Митрофановка</t>
  </si>
  <si>
    <t>84</t>
  </si>
  <si>
    <t>35/10 кВ Михайловка</t>
  </si>
  <si>
    <t>85</t>
  </si>
  <si>
    <t>35/10 кВ Михайловка 1</t>
  </si>
  <si>
    <t>86</t>
  </si>
  <si>
    <t>35/10 кВ МОБ</t>
  </si>
  <si>
    <t>87</t>
  </si>
  <si>
    <t>35/10 кВ Монастырщина</t>
  </si>
  <si>
    <t>88</t>
  </si>
  <si>
    <t>35/10 кВ Мужичье</t>
  </si>
  <si>
    <t>89</t>
  </si>
  <si>
    <t xml:space="preserve">35/10 кВ Н.Байгора </t>
  </si>
  <si>
    <t>90</t>
  </si>
  <si>
    <t>35/10 кВ Н.Елань</t>
  </si>
  <si>
    <t>91</t>
  </si>
  <si>
    <t>35/10 кВ Н.Животинное</t>
  </si>
  <si>
    <t>92</t>
  </si>
  <si>
    <t>35/10 кВ Н.Карачан</t>
  </si>
  <si>
    <t>93</t>
  </si>
  <si>
    <t>35/10 кВ Н.Криуша</t>
  </si>
  <si>
    <t>94</t>
  </si>
  <si>
    <t>35/10 кВ Н.Курлак</t>
  </si>
  <si>
    <t>95</t>
  </si>
  <si>
    <t>35/10 кВ Н.Меловатка</t>
  </si>
  <si>
    <t>96</t>
  </si>
  <si>
    <t>35/10 кВ Н.Ольшанка</t>
  </si>
  <si>
    <t>97</t>
  </si>
  <si>
    <t>35/10 кВ Н.Чигла</t>
  </si>
  <si>
    <t>98</t>
  </si>
  <si>
    <t>35/10 кВ Неровновка</t>
  </si>
  <si>
    <t>99</t>
  </si>
  <si>
    <t>35/10 кВ Николаевка</t>
  </si>
  <si>
    <t>100</t>
  </si>
  <si>
    <t>35/10 кВ Никольское</t>
  </si>
  <si>
    <t>101</t>
  </si>
  <si>
    <t>35/10 кВ Новонадежденская</t>
  </si>
  <si>
    <t>102</t>
  </si>
  <si>
    <t>35/10 кВ Новотроицкое</t>
  </si>
  <si>
    <t>103</t>
  </si>
  <si>
    <t>35/10 кВ Новый Лиман</t>
  </si>
  <si>
    <t>104</t>
  </si>
  <si>
    <t>35/10 кВ Октябрьское</t>
  </si>
  <si>
    <t>105</t>
  </si>
  <si>
    <t>35/10 кВ Ольхов Лог</t>
  </si>
  <si>
    <t>106</t>
  </si>
  <si>
    <t>35/10 кВ Ольховатка</t>
  </si>
  <si>
    <t>107</t>
  </si>
  <si>
    <t>35/10 кВ Орловка</t>
  </si>
  <si>
    <t>108</t>
  </si>
  <si>
    <t>35/10 кВ Павловск 1</t>
  </si>
  <si>
    <t>109</t>
  </si>
  <si>
    <t>35/10 кВ Парусное</t>
  </si>
  <si>
    <t>110</t>
  </si>
  <si>
    <t>35/10 кВ Первомайская</t>
  </si>
  <si>
    <t>111</t>
  </si>
  <si>
    <t>35/10 кВ Пески</t>
  </si>
  <si>
    <t>112</t>
  </si>
  <si>
    <t>35/10 кВ Петровка</t>
  </si>
  <si>
    <t>113</t>
  </si>
  <si>
    <t>35/10 кВ Петровская</t>
  </si>
  <si>
    <t>114</t>
  </si>
  <si>
    <t>35/10 кВ Победа</t>
  </si>
  <si>
    <t>115</t>
  </si>
  <si>
    <t>35/10 кВ Победа, 35/10 кВ Гумны</t>
  </si>
  <si>
    <t>116</t>
  </si>
  <si>
    <t>35/10 кВ Подгорная</t>
  </si>
  <si>
    <t>117</t>
  </si>
  <si>
    <t>35/10 кВ Подгорное</t>
  </si>
  <si>
    <t>118</t>
  </si>
  <si>
    <t>35/10 кВ Подколодновка</t>
  </si>
  <si>
    <t>119</t>
  </si>
  <si>
    <t>35/10 кВ Покровка</t>
  </si>
  <si>
    <t>120</t>
  </si>
  <si>
    <t>35/10 кВ Попасное</t>
  </si>
  <si>
    <t>121</t>
  </si>
  <si>
    <t>35/10 кВ Профилакторий</t>
  </si>
  <si>
    <t>122</t>
  </si>
  <si>
    <t>35/10 кВ Пузево</t>
  </si>
  <si>
    <t>123</t>
  </si>
  <si>
    <t>35/10 кВ Пыховка</t>
  </si>
  <si>
    <t>124</t>
  </si>
  <si>
    <t>35/10 кВ Р.Буйловка</t>
  </si>
  <si>
    <t>125</t>
  </si>
  <si>
    <t>35/10 кВ Р.Журавка</t>
  </si>
  <si>
    <t>126</t>
  </si>
  <si>
    <t>35/10 кВ Р.Хава</t>
  </si>
  <si>
    <t>127</t>
  </si>
  <si>
    <t>35/10 кВ Радченская</t>
  </si>
  <si>
    <t>128</t>
  </si>
  <si>
    <t>35/10 кВ ПТФ Рассвет</t>
  </si>
  <si>
    <t>129</t>
  </si>
  <si>
    <t>35/10 кВ Репьевка</t>
  </si>
  <si>
    <t>130</t>
  </si>
  <si>
    <t>35/10 кВ Рогачевка</t>
  </si>
  <si>
    <t>131</t>
  </si>
  <si>
    <t>35/10 кВ Родина</t>
  </si>
  <si>
    <t>132</t>
  </si>
  <si>
    <t>35/10 кВ Россия</t>
  </si>
  <si>
    <t>133</t>
  </si>
  <si>
    <t>35/10 кВ Ростоши</t>
  </si>
  <si>
    <t>134</t>
  </si>
  <si>
    <t>35/10 кВ Рубашевка</t>
  </si>
  <si>
    <t>135</t>
  </si>
  <si>
    <t>35/10 кВ Рудкино</t>
  </si>
  <si>
    <t>136</t>
  </si>
  <si>
    <t>35/10 кВ Рудня</t>
  </si>
  <si>
    <t>137</t>
  </si>
  <si>
    <t>35/10 кВ С.Липяги</t>
  </si>
  <si>
    <t>138</t>
  </si>
  <si>
    <t>35/10 кВ Сагуны</t>
  </si>
  <si>
    <t>139</t>
  </si>
  <si>
    <t>35/10 кВ Садовое</t>
  </si>
  <si>
    <t>140</t>
  </si>
  <si>
    <t>35/10 кВ Саприно</t>
  </si>
  <si>
    <t>141</t>
  </si>
  <si>
    <t>35/10 кВ Сем.завод</t>
  </si>
  <si>
    <t>142</t>
  </si>
  <si>
    <t>35/10 кВ Семеновка</t>
  </si>
  <si>
    <t>143</t>
  </si>
  <si>
    <t>35/10 кВ Семидесятная</t>
  </si>
  <si>
    <t>144</t>
  </si>
  <si>
    <t>35/10 кВ Сергеевка</t>
  </si>
  <si>
    <t>145</t>
  </si>
  <si>
    <t>35/10 кВ Сотницкая</t>
  </si>
  <si>
    <t>146</t>
  </si>
  <si>
    <t>35/10 кВ Средний Икорец</t>
  </si>
  <si>
    <t>147</t>
  </si>
  <si>
    <t>35/10 кВ Ст.Ведуга</t>
  </si>
  <si>
    <t>148</t>
  </si>
  <si>
    <t>35/10 кВ Старая Криуша</t>
  </si>
  <si>
    <t>149</t>
  </si>
  <si>
    <t>35/10 кВ Старая Меловая</t>
  </si>
  <si>
    <t>150</t>
  </si>
  <si>
    <t>35/10 кВ Староникольское</t>
  </si>
  <si>
    <t>151</t>
  </si>
  <si>
    <t>35/10 кВ Степановка</t>
  </si>
  <si>
    <t>152</t>
  </si>
  <si>
    <t>35/10 кВ Талы</t>
  </si>
  <si>
    <t>153</t>
  </si>
  <si>
    <t>35/10 кВ Танцырей</t>
  </si>
  <si>
    <t>154</t>
  </si>
  <si>
    <t>35/10 кВ Твердохлебовка</t>
  </si>
  <si>
    <t>155</t>
  </si>
  <si>
    <t>35/10 кВ Титаревка</t>
  </si>
  <si>
    <t>156</t>
  </si>
  <si>
    <t>35/10 кВ Тишанка</t>
  </si>
  <si>
    <t>157</t>
  </si>
  <si>
    <t>35/10 кВ Третьяки</t>
  </si>
  <si>
    <t>158</t>
  </si>
  <si>
    <t>35/10 кВ Троицкая</t>
  </si>
  <si>
    <t>159</t>
  </si>
  <si>
    <t>35/10 кВ Тхоревка</t>
  </si>
  <si>
    <t>160</t>
  </si>
  <si>
    <t>35/10 кВ Углянец</t>
  </si>
  <si>
    <t>161</t>
  </si>
  <si>
    <t>35/10 кВ Урыв</t>
  </si>
  <si>
    <t>162</t>
  </si>
  <si>
    <t>35/10 кВ Усмань 1</t>
  </si>
  <si>
    <t>163</t>
  </si>
  <si>
    <t>35/10 кВ Усмань 2</t>
  </si>
  <si>
    <t>164</t>
  </si>
  <si>
    <t>35/10 кВ Хлебородное</t>
  </si>
  <si>
    <t>165</t>
  </si>
  <si>
    <t>35/10 кВ Хохол 2</t>
  </si>
  <si>
    <t>166</t>
  </si>
  <si>
    <t>35/10 кВ Чигла</t>
  </si>
  <si>
    <t>167</t>
  </si>
  <si>
    <t>35/10 кВ Чигорак</t>
  </si>
  <si>
    <t>168</t>
  </si>
  <si>
    <t>35/10 кВ Шапошниковка</t>
  </si>
  <si>
    <t>169</t>
  </si>
  <si>
    <t>35/10 кВ Шубное</t>
  </si>
  <si>
    <t>170</t>
  </si>
  <si>
    <t>35/10 кВ Шукавка</t>
  </si>
  <si>
    <t>171</t>
  </si>
  <si>
    <t>35/10 кВ Шуриновка</t>
  </si>
  <si>
    <t>172</t>
  </si>
  <si>
    <t>35/10 кВ Элеватор</t>
  </si>
  <si>
    <t>173</t>
  </si>
  <si>
    <t>35/10 кВ Эртиль-город</t>
  </si>
  <si>
    <t>174</t>
  </si>
  <si>
    <t>35/10 кВ Юбилейная</t>
  </si>
  <si>
    <t>175</t>
  </si>
  <si>
    <t>35/10 кВ Юдановка</t>
  </si>
  <si>
    <t>176</t>
  </si>
  <si>
    <t>35/10 кВ Южная</t>
  </si>
  <si>
    <t>177</t>
  </si>
  <si>
    <t>35/10 кВ Юрасовка</t>
  </si>
  <si>
    <t>178</t>
  </si>
  <si>
    <t>35/10 кВ Яблочное</t>
  </si>
  <si>
    <t>179</t>
  </si>
  <si>
    <t>35/10/6 кВ Рамонь 1</t>
  </si>
  <si>
    <t>180</t>
  </si>
  <si>
    <t>35/6 кВ №22</t>
  </si>
  <si>
    <t>181</t>
  </si>
  <si>
    <t>35/6 кВ №3</t>
  </si>
  <si>
    <t>182</t>
  </si>
  <si>
    <t>35/6 кВ №34</t>
  </si>
  <si>
    <t>183</t>
  </si>
  <si>
    <t>35/6 кВ №35</t>
  </si>
  <si>
    <t>184</t>
  </si>
  <si>
    <t>35/6 кВ №4</t>
  </si>
  <si>
    <t>185</t>
  </si>
  <si>
    <t>35/6 кВ №8</t>
  </si>
  <si>
    <t>186</t>
  </si>
  <si>
    <t>35/6 кВ Восточная</t>
  </si>
  <si>
    <t>187</t>
  </si>
  <si>
    <t>35/6 кВ Девица</t>
  </si>
  <si>
    <t>188</t>
  </si>
  <si>
    <t>35/6 кВ ЕМЖК</t>
  </si>
  <si>
    <t>189</t>
  </si>
  <si>
    <t>35/6 кВ Орлов Лог</t>
  </si>
  <si>
    <t>190</t>
  </si>
  <si>
    <t>35/6 кВ Очистные Сооружения</t>
  </si>
  <si>
    <t>191</t>
  </si>
  <si>
    <t>35/6 кВ Плотина</t>
  </si>
  <si>
    <t>192</t>
  </si>
  <si>
    <t>35/6 кВ Хохол 1</t>
  </si>
  <si>
    <t>193</t>
  </si>
  <si>
    <t>35/6 кВ ХПП №7</t>
  </si>
  <si>
    <t>194</t>
  </si>
  <si>
    <t>ЦРП Калинино</t>
  </si>
  <si>
    <t>220/110/35/10 кВ Бобров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</si>
  <si>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</si>
  <si>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</si>
  <si>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</si>
  <si>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</si>
  <si>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</si>
  <si>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Большевик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</si>
  <si>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</si>
  <si>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</si>
  <si>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</si>
  <si>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</si>
  <si>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</si>
  <si>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</si>
  <si>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Калачеевская</t>
  </si>
  <si>
    <t>110/10 кВ Козловка</t>
  </si>
  <si>
    <t>110/10 кВ Коршево</t>
  </si>
  <si>
    <t>110/10 кВ Курская</t>
  </si>
  <si>
    <t>110/10 кВ Н.Мамон</t>
  </si>
  <si>
    <t>110/10 кВ Никоноровка</t>
  </si>
  <si>
    <t>110/10 кВ Новая Калитва</t>
  </si>
  <si>
    <t>110/10 кВ Новоусманская</t>
  </si>
  <si>
    <t>110/10 кВ Опорная</t>
  </si>
  <si>
    <t>110/10 кВ Осетровка</t>
  </si>
  <si>
    <t>110/10 кВ Пар.Коммуна</t>
  </si>
  <si>
    <t>110/10 кВ Прогресс</t>
  </si>
  <si>
    <t>110/10 кВ ПТФ</t>
  </si>
  <si>
    <t>110/10 кВ Рождество</t>
  </si>
  <si>
    <t>110/10 кВ Северная</t>
  </si>
  <si>
    <t>110/10 кВ Старая Калитва</t>
  </si>
  <si>
    <t>110/10 кВ Ступино</t>
  </si>
  <si>
    <t>110/10 кВ Филипенково</t>
  </si>
  <si>
    <t>110/10 кВ Хреновое</t>
  </si>
  <si>
    <t>110/10 кВ Шишовка</t>
  </si>
  <si>
    <t>110/10/6 кВ №20</t>
  </si>
  <si>
    <t>110/10/6 кВ №20, 110/6 кВ СХИ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</si>
  <si>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</si>
  <si>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</si>
  <si>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</si>
  <si>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</si>
  <si>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</si>
  <si>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</si>
  <si>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</si>
  <si>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Богучарская</t>
  </si>
  <si>
    <t>110/35/10 кВ Бугаевка</t>
  </si>
  <si>
    <t>110/35/10 кВ Бутурлиновка 1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</si>
  <si>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</si>
  <si>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</si>
  <si>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</si>
  <si>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</si>
  <si>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Верхняя Хава, 35/10 кВ Элеватор</t>
  </si>
  <si>
    <t>110/35/10 кВ Воля</t>
  </si>
  <si>
    <t>110/35/10 кВ Воробьевка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</si>
  <si>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</si>
  <si>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</si>
  <si>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</si>
  <si>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</si>
  <si>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</si>
  <si>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</si>
  <si>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</si>
  <si>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</si>
  <si>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</si>
  <si>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</si>
  <si>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</si>
  <si>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Н.Ведуга</t>
  </si>
  <si>
    <t>110/35/10 кВ Народное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</si>
  <si>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</si>
  <si>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</si>
  <si>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</si>
  <si>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</si>
  <si>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</si>
  <si>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</si>
  <si>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</si>
  <si>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</si>
  <si>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</si>
  <si>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</si>
  <si>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с - з Радченский</t>
  </si>
  <si>
    <t>110/35/10 кВ Солонцы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</si>
  <si>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</si>
  <si>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</si>
  <si>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</si>
  <si>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</si>
  <si>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</si>
  <si>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</si>
  <si>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</si>
  <si>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</si>
  <si>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110/35/27,5/10 кВ Райновская</t>
  </si>
  <si>
    <t>110/35/6 кВ №14</t>
  </si>
  <si>
    <t>110/35/6 кВ №15</t>
  </si>
  <si>
    <t>110/35/6 кВ №29 ДСК</t>
  </si>
  <si>
    <t>110/35/6 кВ №47</t>
  </si>
  <si>
    <t>110/35/6 кВ Борисоглебск</t>
  </si>
  <si>
    <t>110/35/6 кВ МЭЗ</t>
  </si>
  <si>
    <t>110/35/6 кВ Юго-Западная №16</t>
  </si>
  <si>
    <t>110/6 кВ №25 Коммунальная</t>
  </si>
  <si>
    <t>110/6 кВ №27 РЭП</t>
  </si>
  <si>
    <t>110/6 кВ №39</t>
  </si>
  <si>
    <t>110/6 кВ №42</t>
  </si>
  <si>
    <t>110/6 кВ №43</t>
  </si>
  <si>
    <t>110/6 кВ №44</t>
  </si>
  <si>
    <t>110/6 кВ Лискинская</t>
  </si>
  <si>
    <t>110/6 кВ СХИ</t>
  </si>
  <si>
    <t>110/6/6 кВ №2</t>
  </si>
  <si>
    <t>110/6/6 кВ №2, 110/6/6 кВ Центральная</t>
  </si>
  <si>
    <t>110/6/6 кВ №45</t>
  </si>
  <si>
    <t>110/6/6 кВ №6</t>
  </si>
  <si>
    <t>110/6/6 кВ Центральная</t>
  </si>
  <si>
    <t>110/10 кВ Новоусманская, 35/10 кВ Усмань 2</t>
  </si>
  <si>
    <t>195</t>
  </si>
  <si>
    <t>35/6 кВ №23</t>
  </si>
  <si>
    <t>110/10 кВ Новоусманская, 35/10 кВ Масловcкая</t>
  </si>
  <si>
    <t>12 месяцев</t>
  </si>
  <si>
    <t>110/35/10 кВ Никольская, 110/35/10 кВ Воронежская №36</t>
  </si>
  <si>
    <t>110/10 кВ РЭАЗ</t>
  </si>
  <si>
    <t>110/10 кВ Индустриальная</t>
  </si>
  <si>
    <t>110/10 кВ Новоусманская, 110/35/10 кВ Никольская</t>
  </si>
  <si>
    <t xml:space="preserve"> 35/10 кВ Старая Меловая </t>
  </si>
  <si>
    <t xml:space="preserve"> 35/10 кВ Старая Криуша </t>
  </si>
  <si>
    <t>35/10кВ Гороховка</t>
  </si>
  <si>
    <t xml:space="preserve">110/35/10 кВ В.Мамон                                                                </t>
  </si>
  <si>
    <t>35/10кВ Р-Журавка</t>
  </si>
  <si>
    <t xml:space="preserve">110/10 кВ Калач-2                                                                                                                                                                        </t>
  </si>
  <si>
    <t xml:space="preserve">35/10 кВ Н.Меловатка                                                                                                                                                                           </t>
  </si>
  <si>
    <t xml:space="preserve">35/10 кВ Семеновка                                                                                                                                      </t>
  </si>
  <si>
    <t xml:space="preserve">110/35/10 кВ Калач-1                                                                                                                                                                          </t>
  </si>
  <si>
    <t xml:space="preserve">110/10 кВ Калачеевская                                                                                                                                              </t>
  </si>
  <si>
    <t xml:space="preserve">110/35/10 кВ Калач-1                                                                                                                                                    </t>
  </si>
  <si>
    <t xml:space="preserve">110/10 кВ Калач-2                                                                                                                                                                           </t>
  </si>
  <si>
    <t xml:space="preserve"> 110/10 кВ Калач-2                                                                                                                                                                           </t>
  </si>
  <si>
    <t xml:space="preserve">110/35/10 кВ Манино                                                                                                                                                                        </t>
  </si>
  <si>
    <t xml:space="preserve"> 110/35/10 кВ Манино                                                                                                                                                </t>
  </si>
  <si>
    <t xml:space="preserve">110/35/10 кВ Манино                                                                                                                                                 </t>
  </si>
  <si>
    <t xml:space="preserve">110/35/10 кВ Калач-1                                                                                                                                                                         </t>
  </si>
  <si>
    <t xml:space="preserve">35/10 кВ Лозовое                                          </t>
  </si>
  <si>
    <t xml:space="preserve"> 35/10 кВ Лозовое                                          </t>
  </si>
  <si>
    <t>24 месяца</t>
  </si>
  <si>
    <t>110/35/10 кВ Московская, 35/10 кВ МОБ</t>
  </si>
  <si>
    <t>35/10 кВ Степановка, 110/35/10 кВ Подгорное-район</t>
  </si>
  <si>
    <t>110/35/10 кВ Анна,110/35/10 кВ Анна 2</t>
  </si>
  <si>
    <t>110/35/10 кВ Подгорная № 30, 110/6 кВ СХИ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</si>
  <si>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</si>
  <si>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</si>
  <si>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</si>
  <si>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</si>
  <si>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</si>
  <si>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</si>
  <si>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</si>
  <si>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</si>
  <si>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</si>
  <si>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</si>
  <si>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</si>
  <si>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</si>
  <si>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</si>
  <si>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</si>
  <si>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</si>
  <si>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</si>
  <si>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</si>
  <si>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</si>
  <si>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</si>
  <si>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</si>
  <si>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</si>
  <si>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</si>
  <si>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</si>
  <si>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</si>
  <si>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</si>
  <si>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</si>
  <si>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</si>
  <si>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</si>
  <si>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</si>
  <si>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</si>
  <si>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</si>
  <si>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</si>
  <si>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</si>
  <si>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</si>
  <si>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</si>
  <si>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</si>
  <si>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</si>
  <si>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</si>
  <si>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</si>
  <si>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</si>
  <si>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</si>
  <si>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</si>
  <si>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</si>
  <si>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</si>
  <si>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</si>
  <si>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</si>
  <si>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</si>
  <si>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</si>
  <si>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</si>
  <si>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</si>
  <si>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</si>
  <si>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</si>
  <si>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</si>
  <si>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</si>
  <si>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</si>
  <si>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</si>
  <si>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</si>
  <si>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</si>
  <si>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</si>
  <si>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</si>
  <si>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</si>
  <si>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</si>
  <si>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</si>
  <si>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</si>
  <si>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</si>
  <si>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</si>
  <si>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</si>
  <si>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</si>
  <si>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</si>
  <si>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</si>
  <si>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</si>
  <si>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</si>
  <si>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</si>
  <si>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</si>
  <si>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</si>
  <si>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</si>
  <si>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</si>
  <si>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</si>
  <si>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</si>
  <si>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</si>
  <si>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</si>
  <si>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</si>
  <si>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</si>
  <si>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</si>
  <si>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</si>
  <si>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</si>
  <si>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</si>
  <si>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</si>
  <si>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</si>
  <si>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</si>
  <si>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</si>
  <si>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</si>
  <si>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</si>
  <si>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</si>
  <si>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</si>
  <si>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</si>
  <si>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</si>
  <si>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</si>
  <si>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</si>
  <si>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</si>
  <si>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</si>
  <si>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</si>
  <si>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</si>
  <si>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</si>
  <si>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</si>
  <si>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</si>
  <si>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</si>
  <si>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</si>
  <si>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</si>
  <si>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</si>
  <si>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</si>
  <si>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</si>
  <si>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</si>
  <si>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</si>
  <si>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</si>
  <si>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</si>
  <si>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</si>
  <si>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</si>
  <si>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</si>
  <si>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</si>
  <si>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</si>
  <si>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</si>
  <si>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</si>
  <si>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</si>
  <si>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</si>
  <si>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</si>
  <si>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</si>
  <si>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</si>
  <si>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</si>
  <si>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</si>
  <si>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</si>
  <si>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</si>
  <si>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</si>
  <si>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</si>
  <si>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</si>
  <si>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</si>
  <si>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</si>
  <si>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</si>
  <si>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</si>
  <si>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</si>
  <si>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</si>
  <si>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</si>
  <si>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</si>
  <si>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</si>
  <si>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</si>
  <si>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</si>
  <si>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</si>
  <si>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</si>
  <si>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</si>
  <si>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</si>
  <si>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</si>
  <si>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</si>
  <si>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</si>
  <si>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</si>
  <si>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</si>
  <si>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</si>
  <si>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</si>
  <si>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</si>
  <si>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</si>
  <si>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</si>
  <si>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</si>
  <si>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</si>
  <si>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</si>
  <si>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</si>
  <si>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</si>
  <si>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</si>
  <si>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</si>
  <si>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</si>
  <si>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</si>
  <si>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</si>
  <si>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</si>
  <si>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</si>
  <si>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</si>
  <si>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</si>
  <si>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</si>
  <si>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</si>
  <si>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</si>
  <si>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</si>
  <si>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</si>
  <si>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</si>
  <si>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</si>
  <si>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</si>
  <si>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</si>
  <si>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</si>
  <si>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</si>
  <si>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</si>
  <si>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</si>
  <si>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</si>
  <si>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</si>
  <si>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</si>
  <si>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</si>
  <si>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</si>
  <si>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</si>
  <si>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</si>
  <si>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</si>
  <si>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</si>
  <si>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</si>
  <si>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</si>
  <si>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</si>
  <si>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</si>
  <si>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</si>
  <si>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</si>
  <si>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</si>
  <si>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</si>
  <si>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</si>
  <si>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</si>
  <si>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</si>
  <si>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</si>
  <si>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</si>
  <si>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</si>
  <si>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</si>
  <si>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</si>
  <si>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</si>
  <si>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</si>
  <si>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</si>
  <si>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</si>
  <si>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</si>
  <si>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</si>
  <si>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</si>
  <si>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</si>
  <si>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</si>
  <si>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</si>
  <si>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</si>
  <si>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</si>
  <si>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</si>
  <si>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</si>
  <si>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</si>
  <si>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</si>
  <si>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</si>
  <si>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</si>
  <si>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</si>
  <si>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</si>
  <si>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</si>
  <si>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</si>
  <si>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</si>
  <si>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</si>
  <si>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</si>
  <si>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</si>
  <si>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</si>
  <si>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</si>
  <si>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</si>
  <si>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</si>
  <si>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</si>
  <si>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</si>
  <si>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</si>
  <si>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</si>
  <si>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</si>
  <si>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</si>
  <si>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</si>
  <si>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</si>
  <si>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</si>
  <si>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</si>
  <si>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</si>
  <si>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</si>
  <si>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</si>
  <si>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</si>
  <si>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</si>
  <si>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</si>
  <si>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</si>
  <si>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</si>
  <si>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</si>
  <si>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</si>
  <si>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</si>
  <si>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</si>
  <si>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</si>
  <si>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</si>
  <si>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</si>
  <si>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</si>
  <si>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</si>
  <si>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</si>
  <si>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</si>
  <si>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</si>
  <si>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</si>
  <si>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</si>
  <si>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</si>
  <si>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</si>
  <si>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</si>
  <si>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</si>
  <si>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</si>
  <si>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</si>
  <si>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</si>
  <si>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</si>
  <si>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</si>
  <si>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</si>
  <si>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</si>
  <si>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</si>
  <si>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</si>
  <si>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</si>
  <si>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</si>
  <si>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</si>
  <si>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</si>
  <si>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</si>
  <si>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</si>
  <si>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</si>
  <si>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</si>
  <si>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</si>
  <si>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</si>
  <si>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</si>
  <si>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</si>
  <si>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</si>
  <si>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</si>
  <si>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</si>
  <si>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</si>
  <si>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</si>
  <si>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</si>
  <si>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</si>
  <si>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</si>
  <si>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</si>
  <si>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</si>
  <si>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</si>
  <si>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</si>
  <si>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</si>
  <si>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</si>
  <si>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</si>
  <si>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</si>
  <si>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</si>
  <si>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</si>
  <si>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</si>
  <si>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</si>
  <si>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</si>
  <si>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</si>
  <si>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</si>
  <si>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</si>
  <si>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</si>
  <si>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</si>
  <si>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</si>
  <si>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</si>
  <si>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</si>
  <si>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</si>
  <si>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</si>
  <si>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</si>
  <si>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</si>
  <si>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</si>
  <si>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</si>
  <si>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</si>
  <si>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</si>
  <si>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</si>
  <si>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</si>
  <si>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</si>
  <si>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</si>
  <si>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</si>
  <si>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</si>
  <si>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</si>
  <si>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</si>
  <si>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</si>
  <si>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</si>
  <si>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</si>
  <si>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</si>
  <si>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</si>
  <si>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</si>
  <si>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</si>
  <si>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</si>
  <si>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</si>
  <si>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</si>
  <si>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</si>
  <si>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</si>
  <si>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</si>
  <si>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</si>
  <si>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</si>
  <si>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</si>
  <si>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</si>
  <si>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</si>
  <si>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</si>
  <si>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</si>
  <si>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</si>
  <si>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</si>
  <si>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</si>
  <si>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</si>
  <si>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</si>
  <si>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</si>
  <si>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</si>
  <si>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</si>
  <si>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</si>
  <si>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</si>
  <si>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</si>
  <si>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</si>
  <si>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</si>
  <si>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</si>
  <si>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</si>
  <si>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</si>
  <si>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</si>
  <si>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</si>
  <si>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</si>
  <si>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</si>
  <si>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</si>
  <si>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</si>
  <si>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</si>
  <si>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</si>
  <si>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</si>
  <si>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</si>
  <si>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</si>
  <si>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</si>
  <si>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</si>
  <si>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</si>
  <si>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</si>
  <si>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</si>
  <si>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</si>
  <si>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</si>
  <si>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</si>
  <si>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</si>
  <si>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</si>
  <si>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</si>
  <si>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</si>
  <si>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</si>
  <si>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</si>
  <si>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</si>
  <si>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</si>
  <si>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</si>
  <si>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</si>
  <si>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</si>
  <si>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</si>
  <si>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</si>
  <si>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</si>
  <si>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</si>
  <si>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</si>
  <si>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</si>
  <si>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</si>
  <si>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</si>
  <si>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</si>
  <si>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</si>
  <si>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</si>
  <si>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</si>
  <si>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</si>
  <si>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</si>
  <si>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</si>
  <si>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</si>
  <si>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</si>
  <si>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</si>
  <si>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</si>
  <si>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</si>
  <si>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</si>
  <si>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</si>
  <si>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</si>
  <si>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</si>
  <si>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</si>
  <si>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</si>
  <si>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</si>
  <si>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</si>
  <si>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</si>
  <si>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</si>
  <si>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</si>
  <si>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</si>
  <si>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</si>
  <si>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</si>
  <si>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</si>
  <si>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</si>
  <si>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</si>
  <si>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</si>
  <si>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</si>
  <si>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</si>
  <si>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</si>
  <si>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</si>
  <si>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</si>
  <si>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</si>
  <si>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</si>
  <si>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</si>
  <si>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</si>
  <si>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</si>
  <si>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</si>
  <si>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</si>
  <si>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</si>
  <si>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</si>
  <si>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</si>
  <si>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</si>
  <si>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</si>
  <si>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</si>
  <si>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</si>
  <si>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</si>
  <si>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</si>
  <si>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</si>
  <si>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</si>
  <si>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</si>
  <si>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</si>
  <si>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</si>
  <si>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</si>
  <si>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</si>
  <si>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</si>
  <si>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</si>
  <si>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</si>
  <si>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</si>
  <si>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</si>
  <si>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</si>
  <si>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</si>
  <si>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</si>
  <si>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</si>
  <si>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</si>
  <si>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</si>
  <si>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</si>
  <si>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</si>
  <si>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</si>
  <si>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</si>
  <si>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</si>
  <si>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</si>
  <si>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</si>
  <si>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</si>
  <si>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</si>
  <si>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</si>
  <si>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</si>
  <si>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</si>
  <si>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</si>
  <si>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</si>
  <si>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</si>
  <si>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</si>
  <si>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</si>
  <si>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</si>
  <si>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мощность в SAP</t>
  </si>
  <si>
    <t>растояние 2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</si>
</sst>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NumberFormat="1" applyFill="1" applyAlignment="1">
      <alignment horizontal="center"/>
    </xf>
    <xf numFmtId="0" fontId="0" fillId="4" borderId="0" xfId="0" applyFill="1"/>
    <xf numFmtId="0" fontId="8" fillId="0" borderId="0" xfId="0" applyFont="1" applyAlignment="1">
      <alignment wrapText="1"/>
    </xf>
    <xf numFmtId="2" fontId="3" fillId="0" borderId="0" xfId="0" applyNumberFormat="1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9;&#1072;&#1082;&#1083;&#1102;&#1095;&#1077;&#1085;&#1085;&#1099;&#1077;%20&#1079;&#1072;%20&#1076;&#1077;&#1082;&#1072;&#1073;&#1088;&#1100;%202012\36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0040242433</v>
          </cell>
          <cell r="B2" t="str">
            <v>DGV1000203982</v>
          </cell>
          <cell r="C2" t="str">
            <v>G</v>
          </cell>
          <cell r="D2" t="str">
            <v>Контракт</v>
          </cell>
          <cell r="E2" t="str">
            <v>ZKTK</v>
          </cell>
          <cell r="F2" t="str">
            <v>Договор ТП</v>
          </cell>
          <cell r="G2" t="str">
            <v>Дог.ТП  Полякова Г.В. 5кВт, 0,23кВ</v>
          </cell>
          <cell r="H2" t="str">
            <v>3600</v>
          </cell>
          <cell r="I2" t="str">
            <v>01</v>
          </cell>
          <cell r="J2" t="str">
            <v>04</v>
          </cell>
          <cell r="K2" t="str">
            <v>364A</v>
          </cell>
          <cell r="L2" t="str">
            <v>Верхнехавский РЭС</v>
          </cell>
          <cell r="M2" t="str">
            <v>PTG</v>
          </cell>
          <cell r="N2" t="str">
            <v>Произв-технич группа</v>
          </cell>
          <cell r="O2" t="str">
            <v>1000009284</v>
          </cell>
          <cell r="P2" t="str">
            <v>Галина Васильевна Полякова</v>
          </cell>
          <cell r="Q2" t="str">
            <v>Воронежская обл, с Углянец, ул Свободы, уч. 8</v>
          </cell>
          <cell r="S2" t="str">
            <v>MYAGKOVA_UN</v>
          </cell>
          <cell r="T2">
            <v>40531</v>
          </cell>
          <cell r="U2">
            <v>41262</v>
          </cell>
          <cell r="V2">
            <v>41262</v>
          </cell>
          <cell r="W2">
            <v>40879</v>
          </cell>
          <cell r="Y2">
            <v>40500</v>
          </cell>
          <cell r="Z2" t="str">
            <v>10</v>
          </cell>
          <cell r="AA2" t="str">
            <v>ZTAD</v>
          </cell>
          <cell r="AB2" t="str">
            <v>3600</v>
          </cell>
          <cell r="AC2" t="str">
            <v>000000000001000230</v>
          </cell>
          <cell r="AD2" t="str">
            <v>Услуги по технологическому присоединению</v>
          </cell>
          <cell r="AE2" t="str">
            <v>02</v>
          </cell>
          <cell r="AF2" t="str">
            <v>Работы/услуги</v>
          </cell>
          <cell r="AG2" t="str">
            <v>01</v>
          </cell>
          <cell r="AH2" t="str">
            <v>Тех.присоединение</v>
          </cell>
          <cell r="AI2">
            <v>1</v>
          </cell>
          <cell r="AJ2" t="str">
            <v>USL</v>
          </cell>
          <cell r="AK2" t="str">
            <v>0015159502</v>
          </cell>
          <cell r="AL2" t="str">
            <v>10</v>
          </cell>
          <cell r="AM2">
            <v>550</v>
          </cell>
          <cell r="AN2">
            <v>550</v>
          </cell>
          <cell r="AO2">
            <v>0</v>
          </cell>
          <cell r="AP2">
            <v>550</v>
          </cell>
          <cell r="AQ2" t="str">
            <v>RUB</v>
          </cell>
          <cell r="AT2" t="str">
            <v>Новое подключение</v>
          </cell>
          <cell r="AU2" t="str">
            <v>Коммунально-бытовые нужды</v>
          </cell>
          <cell r="AV2" t="str">
            <v>III кат.</v>
          </cell>
          <cell r="AW2" t="str">
            <v>1 Ед.</v>
          </cell>
          <cell r="AX2" t="str">
            <v>0,23 кВ</v>
          </cell>
          <cell r="AY2" t="str">
            <v>1-фазный</v>
          </cell>
          <cell r="BB2" t="str">
            <v>5,000 кВт</v>
          </cell>
          <cell r="BC2">
            <v>5</v>
          </cell>
        </row>
        <row r="3">
          <cell r="A3" t="str">
            <v>0040551602</v>
          </cell>
          <cell r="B3" t="str">
            <v>DGV1000541211</v>
          </cell>
          <cell r="C3" t="str">
            <v>G</v>
          </cell>
          <cell r="D3" t="str">
            <v>Контракт</v>
          </cell>
          <cell r="E3" t="str">
            <v>ZKTK</v>
          </cell>
          <cell r="F3" t="str">
            <v>Договор ТП</v>
          </cell>
          <cell r="G3" t="str">
            <v>Черных С.В.(строящийся дом)</v>
          </cell>
          <cell r="H3" t="str">
            <v>3600</v>
          </cell>
          <cell r="I3" t="str">
            <v>01</v>
          </cell>
          <cell r="J3" t="str">
            <v>04</v>
          </cell>
          <cell r="K3" t="str">
            <v>364D</v>
          </cell>
          <cell r="L3" t="str">
            <v>Новоусманский РЭС</v>
          </cell>
          <cell r="M3" t="str">
            <v>PTG</v>
          </cell>
          <cell r="N3" t="str">
            <v>Произв-технич группа</v>
          </cell>
          <cell r="O3" t="str">
            <v>1000009284</v>
          </cell>
          <cell r="P3" t="str">
            <v>Сергей Владимирович Черных</v>
          </cell>
          <cell r="Q3" t="str">
            <v>Воронежская обл, с Новая Усмань, ул 20 лет ВЛКСМ, 10, 1</v>
          </cell>
          <cell r="S3" t="str">
            <v>SELEZNEV_NA</v>
          </cell>
          <cell r="T3">
            <v>41250</v>
          </cell>
          <cell r="U3">
            <v>41431</v>
          </cell>
          <cell r="V3">
            <v>41250</v>
          </cell>
          <cell r="Y3">
            <v>41031</v>
          </cell>
          <cell r="Z3" t="str">
            <v>10</v>
          </cell>
          <cell r="AA3" t="str">
            <v>ZTAD</v>
          </cell>
          <cell r="AB3" t="str">
            <v>3600</v>
          </cell>
          <cell r="AC3" t="str">
            <v>000000000001000230</v>
          </cell>
          <cell r="AD3" t="str">
            <v>Услуги по технологическому присоединению</v>
          </cell>
          <cell r="AE3" t="str">
            <v>02</v>
          </cell>
          <cell r="AF3" t="str">
            <v>Работы/услуги</v>
          </cell>
          <cell r="AG3" t="str">
            <v>01</v>
          </cell>
          <cell r="AH3" t="str">
            <v>Тех.присоединение</v>
          </cell>
          <cell r="AI3">
            <v>1</v>
          </cell>
          <cell r="AJ3" t="str">
            <v>USL</v>
          </cell>
          <cell r="AK3" t="str">
            <v>0015475696</v>
          </cell>
          <cell r="AL3" t="str">
            <v>10</v>
          </cell>
          <cell r="AM3">
            <v>550</v>
          </cell>
          <cell r="AN3">
            <v>0</v>
          </cell>
          <cell r="AO3">
            <v>550</v>
          </cell>
          <cell r="AP3">
            <v>-550</v>
          </cell>
          <cell r="AQ3" t="str">
            <v>RUB</v>
          </cell>
          <cell r="AT3" t="str">
            <v>Новое подключение</v>
          </cell>
          <cell r="AU3" t="str">
            <v>Коммунально-бытовые нужды</v>
          </cell>
          <cell r="AV3" t="str">
            <v>III кат.</v>
          </cell>
          <cell r="AW3" t="str">
            <v>1 Ед.</v>
          </cell>
          <cell r="AX3" t="str">
            <v>0,40 кВ</v>
          </cell>
          <cell r="AY3" t="str">
            <v>3-фазный</v>
          </cell>
          <cell r="BB3" t="str">
            <v>15,000 кВт</v>
          </cell>
          <cell r="BC3">
            <v>15</v>
          </cell>
        </row>
        <row r="4">
          <cell r="A4" t="str">
            <v>0040590921</v>
          </cell>
          <cell r="B4" t="str">
            <v>DGV1000582674</v>
          </cell>
          <cell r="C4" t="str">
            <v>G</v>
          </cell>
          <cell r="D4" t="str">
            <v>Контракт</v>
          </cell>
          <cell r="E4" t="str">
            <v>ZKTK</v>
          </cell>
          <cell r="F4" t="str">
            <v>Договор ТП</v>
          </cell>
          <cell r="G4" t="str">
            <v>Адм.Девицкого сельского поселения</v>
          </cell>
          <cell r="H4" t="str">
            <v>3600</v>
          </cell>
          <cell r="I4" t="str">
            <v>01</v>
          </cell>
          <cell r="J4" t="str">
            <v>04</v>
          </cell>
          <cell r="K4" t="str">
            <v>364J</v>
          </cell>
          <cell r="L4" t="str">
            <v>Воронежский РЭС</v>
          </cell>
          <cell r="M4" t="str">
            <v>PTG</v>
          </cell>
          <cell r="N4" t="str">
            <v>Произв-технич группа</v>
          </cell>
          <cell r="O4" t="str">
            <v>1000132665</v>
          </cell>
          <cell r="P4" t="str">
            <v>Администрация Девицкого сельского поселения Семилукского муниципального района</v>
          </cell>
          <cell r="Q4" t="str">
            <v>Воронежская обл, Семилукский р-н, с Девица, ул Гагарина, 16</v>
          </cell>
          <cell r="S4" t="str">
            <v>PROKUDIN_EA</v>
          </cell>
          <cell r="T4">
            <v>41257</v>
          </cell>
          <cell r="U4">
            <v>41622</v>
          </cell>
          <cell r="V4">
            <v>41257</v>
          </cell>
          <cell r="Y4">
            <v>41094</v>
          </cell>
          <cell r="Z4" t="str">
            <v>10</v>
          </cell>
          <cell r="AA4" t="str">
            <v>ZTAD</v>
          </cell>
          <cell r="AB4" t="str">
            <v>3600</v>
          </cell>
          <cell r="AC4" t="str">
            <v>000000000001000230</v>
          </cell>
          <cell r="AD4" t="str">
            <v>Услуги по технологическому присоединению</v>
          </cell>
          <cell r="AE4" t="str">
            <v>02</v>
          </cell>
          <cell r="AF4" t="str">
            <v>Работы/услуги</v>
          </cell>
          <cell r="AG4" t="str">
            <v>01</v>
          </cell>
          <cell r="AH4" t="str">
            <v>Тех.присоединение</v>
          </cell>
          <cell r="AI4">
            <v>1</v>
          </cell>
          <cell r="AJ4" t="str">
            <v>USL</v>
          </cell>
          <cell r="AK4" t="str">
            <v>0015517773</v>
          </cell>
          <cell r="AL4" t="str">
            <v>10</v>
          </cell>
          <cell r="AM4">
            <v>24780</v>
          </cell>
          <cell r="AN4">
            <v>0</v>
          </cell>
          <cell r="AO4">
            <v>0</v>
          </cell>
          <cell r="AP4">
            <v>0</v>
          </cell>
          <cell r="AQ4" t="str">
            <v>RUB</v>
          </cell>
          <cell r="AT4" t="str">
            <v>Новое подключение</v>
          </cell>
          <cell r="AU4" t="str">
            <v>Производственные нужды (проч.)</v>
          </cell>
          <cell r="AV4" t="str">
            <v>III кат.</v>
          </cell>
          <cell r="AW4" t="str">
            <v>1 Ед.</v>
          </cell>
          <cell r="AX4" t="str">
            <v>6,00 кВ</v>
          </cell>
          <cell r="AY4" t="str">
            <v>3-фазный</v>
          </cell>
          <cell r="BB4" t="str">
            <v>200,000 кВт</v>
          </cell>
          <cell r="BC4">
            <v>200</v>
          </cell>
        </row>
        <row r="5">
          <cell r="A5" t="str">
            <v>0040595589</v>
          </cell>
          <cell r="B5" t="str">
            <v>DGV1000587545</v>
          </cell>
          <cell r="C5" t="str">
            <v>G</v>
          </cell>
          <cell r="D5" t="str">
            <v>Контракт</v>
          </cell>
          <cell r="E5" t="str">
            <v>ZKTK</v>
          </cell>
          <cell r="F5" t="str">
            <v>Договор ТП</v>
          </cell>
          <cell r="G5" t="str">
            <v>ОАО "Галерея Чижова" (РУ-6 кВ)</v>
          </cell>
          <cell r="H5" t="str">
            <v>3600</v>
          </cell>
          <cell r="I5" t="str">
            <v>01</v>
          </cell>
          <cell r="J5" t="str">
            <v>04</v>
          </cell>
          <cell r="K5" t="str">
            <v>364J</v>
          </cell>
          <cell r="L5" t="str">
            <v>Воронежский РЭС</v>
          </cell>
          <cell r="M5" t="str">
            <v>PTG</v>
          </cell>
          <cell r="N5" t="str">
            <v>Произв-технич группа</v>
          </cell>
          <cell r="O5" t="str">
            <v>1000069283</v>
          </cell>
          <cell r="P5" t="str">
            <v>Открытое акционерное общество "Галерея Чижова"</v>
          </cell>
          <cell r="Q5" t="str">
            <v>Воронежская обл, г Воронеж, ул Кольцовская, 35</v>
          </cell>
          <cell r="S5" t="str">
            <v>PONOMAREN_AA</v>
          </cell>
          <cell r="T5">
            <v>41262</v>
          </cell>
          <cell r="U5">
            <v>41991</v>
          </cell>
          <cell r="V5">
            <v>41262</v>
          </cell>
          <cell r="X5">
            <v>41198</v>
          </cell>
          <cell r="Y5">
            <v>41101</v>
          </cell>
          <cell r="Z5" t="str">
            <v>10</v>
          </cell>
          <cell r="AA5" t="str">
            <v>ZTAD</v>
          </cell>
          <cell r="AB5" t="str">
            <v>3600</v>
          </cell>
          <cell r="AC5" t="str">
            <v>000000000001000230</v>
          </cell>
          <cell r="AD5" t="str">
            <v>Услуги по технологическому присоединению</v>
          </cell>
          <cell r="AE5" t="str">
            <v>02</v>
          </cell>
          <cell r="AF5" t="str">
            <v>Работы/услуги</v>
          </cell>
          <cell r="AG5" t="str">
            <v>01</v>
          </cell>
          <cell r="AH5" t="str">
            <v>Тех.присоединение</v>
          </cell>
          <cell r="AI5">
            <v>1</v>
          </cell>
          <cell r="AJ5" t="str">
            <v>USL</v>
          </cell>
          <cell r="AK5" t="str">
            <v>0015515723</v>
          </cell>
          <cell r="AL5" t="str">
            <v>10</v>
          </cell>
          <cell r="AM5">
            <v>2385706.04</v>
          </cell>
          <cell r="AN5">
            <v>0</v>
          </cell>
          <cell r="AO5">
            <v>0</v>
          </cell>
          <cell r="AP5">
            <v>0</v>
          </cell>
          <cell r="AQ5" t="str">
            <v>RUB</v>
          </cell>
          <cell r="AT5" t="str">
            <v>Увеличение мощности</v>
          </cell>
          <cell r="AU5" t="str">
            <v>Коммунально-бытовые нужды</v>
          </cell>
          <cell r="AV5" t="str">
            <v>II кат.</v>
          </cell>
          <cell r="AW5" t="str">
            <v>1 Ед.</v>
          </cell>
          <cell r="AX5" t="str">
            <v>6,00 кВ</v>
          </cell>
          <cell r="AY5" t="str">
            <v>3-фазный</v>
          </cell>
          <cell r="AZ5" t="str">
            <v>10.300,000 кВт</v>
          </cell>
          <cell r="BA5" t="str">
            <v>5.000,000 кВт</v>
          </cell>
          <cell r="BB5" t="str">
            <v>0,000 кВт</v>
          </cell>
          <cell r="BC5">
            <v>5000</v>
          </cell>
        </row>
        <row r="6">
          <cell r="A6" t="str">
            <v>0040600385</v>
          </cell>
          <cell r="B6" t="str">
            <v>DGV 1000592563</v>
          </cell>
          <cell r="C6" t="str">
            <v>G</v>
          </cell>
          <cell r="D6" t="str">
            <v>Контракт</v>
          </cell>
          <cell r="E6" t="str">
            <v>ZKTK</v>
          </cell>
          <cell r="F6" t="str">
            <v>Договор ТП</v>
          </cell>
          <cell r="G6" t="str">
            <v>ООО "Самсон-опт" (комплекс зданий)</v>
          </cell>
          <cell r="H6" t="str">
            <v>3600</v>
          </cell>
          <cell r="I6" t="str">
            <v>01</v>
          </cell>
          <cell r="J6" t="str">
            <v>04</v>
          </cell>
          <cell r="K6" t="str">
            <v>364J</v>
          </cell>
          <cell r="L6" t="str">
            <v>Воронежский РЭС</v>
          </cell>
          <cell r="M6" t="str">
            <v>PTG</v>
          </cell>
          <cell r="N6" t="str">
            <v>Произв-технич группа</v>
          </cell>
          <cell r="O6" t="str">
            <v>1000127977</v>
          </cell>
          <cell r="P6" t="str">
            <v>ООО "Самсон-опт"</v>
          </cell>
          <cell r="Q6" t="str">
            <v>Воронежская обл, г Воронеж, ул Комиссаржевской, 1</v>
          </cell>
          <cell r="S6" t="str">
            <v>PONOMAREN_AA</v>
          </cell>
          <cell r="T6">
            <v>41256</v>
          </cell>
          <cell r="U6">
            <v>42351</v>
          </cell>
          <cell r="V6">
            <v>41256</v>
          </cell>
          <cell r="Y6">
            <v>41108</v>
          </cell>
          <cell r="Z6" t="str">
            <v>10</v>
          </cell>
          <cell r="AA6" t="str">
            <v>ZTAD</v>
          </cell>
          <cell r="AB6" t="str">
            <v>3600</v>
          </cell>
          <cell r="AC6" t="str">
            <v>000000000001000230</v>
          </cell>
          <cell r="AD6" t="str">
            <v>Услуги по технологическому присоединению</v>
          </cell>
          <cell r="AE6" t="str">
            <v>02</v>
          </cell>
          <cell r="AF6" t="str">
            <v>Работы/услуги</v>
          </cell>
          <cell r="AG6" t="str">
            <v>01</v>
          </cell>
          <cell r="AH6" t="str">
            <v>Тех.присоединение</v>
          </cell>
          <cell r="AI6">
            <v>1</v>
          </cell>
          <cell r="AJ6" t="str">
            <v>USL</v>
          </cell>
          <cell r="AK6" t="str">
            <v>0015520422</v>
          </cell>
          <cell r="AL6" t="str">
            <v>10</v>
          </cell>
          <cell r="AM6">
            <v>8916946.5</v>
          </cell>
          <cell r="AN6">
            <v>0</v>
          </cell>
          <cell r="AO6">
            <v>6241862.5499999998</v>
          </cell>
          <cell r="AP6">
            <v>-6241862.5499999998</v>
          </cell>
          <cell r="AQ6" t="str">
            <v>RUB</v>
          </cell>
          <cell r="AT6" t="str">
            <v>Новое подключение</v>
          </cell>
          <cell r="AU6" t="str">
            <v>Производственные нужды (проч.)</v>
          </cell>
          <cell r="AV6" t="str">
            <v>III кат.</v>
          </cell>
          <cell r="AW6" t="str">
            <v>1 Ед.</v>
          </cell>
          <cell r="AX6" t="str">
            <v>0,40 кВ</v>
          </cell>
          <cell r="AY6" t="str">
            <v>3-фазный</v>
          </cell>
          <cell r="BB6" t="str">
            <v>1.000,000 кВт</v>
          </cell>
          <cell r="BC6">
            <v>1000</v>
          </cell>
        </row>
        <row r="7">
          <cell r="A7" t="str">
            <v>0040601221</v>
          </cell>
          <cell r="B7" t="str">
            <v>DGV1000593437</v>
          </cell>
          <cell r="C7" t="str">
            <v>G</v>
          </cell>
          <cell r="D7" t="str">
            <v>Контракт</v>
          </cell>
          <cell r="E7" t="str">
            <v>ZKTK</v>
          </cell>
          <cell r="F7" t="str">
            <v>Договор ТП</v>
          </cell>
          <cell r="G7" t="str">
            <v>Заявка на ТП</v>
          </cell>
          <cell r="H7" t="str">
            <v>3600</v>
          </cell>
          <cell r="I7" t="str">
            <v>01</v>
          </cell>
          <cell r="J7" t="str">
            <v>04</v>
          </cell>
          <cell r="K7" t="str">
            <v>364H</v>
          </cell>
          <cell r="L7" t="str">
            <v>Семилукский РЭС</v>
          </cell>
          <cell r="M7" t="str">
            <v>PTG</v>
          </cell>
          <cell r="N7" t="str">
            <v>Произв-технич группа</v>
          </cell>
          <cell r="O7" t="str">
            <v>1000009284</v>
          </cell>
          <cell r="P7" t="str">
            <v>Людмила Решетникова</v>
          </cell>
          <cell r="Q7" t="str">
            <v>Воронежская обл, с Гудовка, ул Колодезная, 18г</v>
          </cell>
          <cell r="S7" t="str">
            <v>ROGOZIN_AV</v>
          </cell>
          <cell r="T7">
            <v>41248</v>
          </cell>
          <cell r="U7">
            <v>41429</v>
          </cell>
          <cell r="V7">
            <v>41248</v>
          </cell>
          <cell r="Y7">
            <v>41110</v>
          </cell>
          <cell r="Z7" t="str">
            <v>10</v>
          </cell>
          <cell r="AA7" t="str">
            <v>ZTAD</v>
          </cell>
          <cell r="AB7" t="str">
            <v>3600</v>
          </cell>
          <cell r="AC7" t="str">
            <v>000000000001000230</v>
          </cell>
          <cell r="AD7" t="str">
            <v>Услуги по технологическому присоединению</v>
          </cell>
          <cell r="AE7" t="str">
            <v>02</v>
          </cell>
          <cell r="AF7" t="str">
            <v>Работы/услуги</v>
          </cell>
          <cell r="AG7" t="str">
            <v>01</v>
          </cell>
          <cell r="AH7" t="str">
            <v>Тех.присоединение</v>
          </cell>
          <cell r="AI7">
            <v>1</v>
          </cell>
          <cell r="AJ7" t="str">
            <v>USL</v>
          </cell>
          <cell r="AK7" t="str">
            <v>0015532691</v>
          </cell>
          <cell r="AL7" t="str">
            <v>10</v>
          </cell>
          <cell r="AM7">
            <v>550</v>
          </cell>
          <cell r="AN7">
            <v>0</v>
          </cell>
          <cell r="AO7">
            <v>550</v>
          </cell>
          <cell r="AP7">
            <v>-550</v>
          </cell>
          <cell r="AQ7" t="str">
            <v>RUB</v>
          </cell>
          <cell r="AT7" t="str">
            <v>Новое подключение</v>
          </cell>
          <cell r="AU7" t="str">
            <v>Коммунально-бытовые нужды</v>
          </cell>
          <cell r="AV7" t="str">
            <v>III кат.</v>
          </cell>
          <cell r="AW7" t="str">
            <v>1 Ед.</v>
          </cell>
          <cell r="AX7" t="str">
            <v>0,23 кВ</v>
          </cell>
          <cell r="AY7" t="str">
            <v>1-фазный</v>
          </cell>
          <cell r="BB7" t="str">
            <v>6,000 кВт</v>
          </cell>
          <cell r="BC7">
            <v>6</v>
          </cell>
        </row>
        <row r="8">
          <cell r="A8" t="str">
            <v>0040602688</v>
          </cell>
          <cell r="B8" t="str">
            <v>DGV1000594966</v>
          </cell>
          <cell r="C8" t="str">
            <v>G</v>
          </cell>
          <cell r="D8" t="str">
            <v>Контракт</v>
          </cell>
          <cell r="E8" t="str">
            <v>ZKTK</v>
          </cell>
          <cell r="F8" t="str">
            <v>Договор ТП</v>
          </cell>
          <cell r="G8" t="str">
            <v xml:space="preserve"> Договор на ТП котельной</v>
          </cell>
          <cell r="H8" t="str">
            <v>3600</v>
          </cell>
          <cell r="I8" t="str">
            <v>01</v>
          </cell>
          <cell r="J8" t="str">
            <v>04</v>
          </cell>
          <cell r="K8" t="str">
            <v>361H</v>
          </cell>
          <cell r="L8" t="str">
            <v>Эртильский РЭС</v>
          </cell>
          <cell r="M8" t="str">
            <v>PTG</v>
          </cell>
          <cell r="N8" t="str">
            <v>Произв-технич группа</v>
          </cell>
          <cell r="O8" t="str">
            <v>1000072426</v>
          </cell>
          <cell r="P8" t="str">
            <v>Администрация Эртильского муниципального района Воронежской области</v>
          </cell>
          <cell r="Q8" t="str">
            <v>Воронежская обл, Эртильский р-н, г Эртиль, пл Ленина, 1</v>
          </cell>
          <cell r="R8" t="str">
            <v>тел. 4734522742</v>
          </cell>
          <cell r="S8" t="str">
            <v>SCHERBAK_LA</v>
          </cell>
          <cell r="T8">
            <v>41250</v>
          </cell>
          <cell r="U8">
            <v>41432</v>
          </cell>
          <cell r="V8">
            <v>41250</v>
          </cell>
          <cell r="Y8">
            <v>41113</v>
          </cell>
          <cell r="Z8" t="str">
            <v>10</v>
          </cell>
          <cell r="AA8" t="str">
            <v>ZTAD</v>
          </cell>
          <cell r="AB8" t="str">
            <v>3600</v>
          </cell>
          <cell r="AC8" t="str">
            <v>000000000001000230</v>
          </cell>
          <cell r="AD8" t="str">
            <v>Услуги по технологическому присоединению</v>
          </cell>
          <cell r="AE8" t="str">
            <v>02</v>
          </cell>
          <cell r="AF8" t="str">
            <v>Работы/услуги</v>
          </cell>
          <cell r="AG8" t="str">
            <v>01</v>
          </cell>
          <cell r="AH8" t="str">
            <v>Тех.присоединение</v>
          </cell>
          <cell r="AI8">
            <v>1</v>
          </cell>
          <cell r="AJ8" t="str">
            <v>USL</v>
          </cell>
          <cell r="AK8" t="str">
            <v>0015533902</v>
          </cell>
          <cell r="AL8" t="str">
            <v>10</v>
          </cell>
          <cell r="AM8">
            <v>24780</v>
          </cell>
          <cell r="AN8">
            <v>0</v>
          </cell>
          <cell r="AO8">
            <v>0</v>
          </cell>
          <cell r="AP8">
            <v>0</v>
          </cell>
          <cell r="AQ8" t="str">
            <v>RUB</v>
          </cell>
          <cell r="AT8" t="str">
            <v>Новое подключение</v>
          </cell>
          <cell r="AU8" t="str">
            <v>Коммунально-бытовые нужды</v>
          </cell>
          <cell r="AV8" t="str">
            <v>III кат.</v>
          </cell>
          <cell r="AW8" t="str">
            <v>1 Ед.</v>
          </cell>
          <cell r="AX8" t="str">
            <v>0,40 кВ</v>
          </cell>
          <cell r="AY8" t="str">
            <v>3-фазный</v>
          </cell>
          <cell r="BB8" t="str">
            <v>23,000 кВт</v>
          </cell>
          <cell r="BC8">
            <v>23</v>
          </cell>
        </row>
        <row r="9">
          <cell r="A9" t="str">
            <v>0040605914</v>
          </cell>
          <cell r="B9" t="str">
            <v>DGV1000598335</v>
          </cell>
          <cell r="C9" t="str">
            <v>G</v>
          </cell>
          <cell r="D9" t="str">
            <v>Контракт</v>
          </cell>
          <cell r="E9" t="str">
            <v>ZKTK</v>
          </cell>
          <cell r="F9" t="str">
            <v>Договор ТП</v>
          </cell>
          <cell r="G9" t="str">
            <v>Белобородов Вячеслав Геннадьевич</v>
          </cell>
          <cell r="H9" t="str">
            <v>3600</v>
          </cell>
          <cell r="I9" t="str">
            <v>01</v>
          </cell>
          <cell r="J9" t="str">
            <v>04</v>
          </cell>
          <cell r="K9" t="str">
            <v>364J</v>
          </cell>
          <cell r="L9" t="str">
            <v>Воронежский РЭС</v>
          </cell>
          <cell r="M9" t="str">
            <v>PTG</v>
          </cell>
          <cell r="N9" t="str">
            <v>Произв-технич группа</v>
          </cell>
          <cell r="O9" t="str">
            <v>1000009284</v>
          </cell>
          <cell r="P9" t="str">
            <v>Вячеслав Белобородов</v>
          </cell>
          <cell r="Q9" t="str">
            <v>Воронежская обл, г Воронеж, ул Октябрьская, 406д</v>
          </cell>
          <cell r="S9" t="str">
            <v>GAVRILEN_IP</v>
          </cell>
          <cell r="T9">
            <v>41248</v>
          </cell>
          <cell r="U9">
            <v>41284</v>
          </cell>
          <cell r="V9">
            <v>41248</v>
          </cell>
          <cell r="W9">
            <v>41284</v>
          </cell>
          <cell r="Y9">
            <v>41117</v>
          </cell>
          <cell r="Z9" t="str">
            <v>10</v>
          </cell>
          <cell r="AA9" t="str">
            <v>ZTAD</v>
          </cell>
          <cell r="AB9" t="str">
            <v>3600</v>
          </cell>
          <cell r="AC9" t="str">
            <v>000000000001000230</v>
          </cell>
          <cell r="AD9" t="str">
            <v>Услуги по технологическому присоединению</v>
          </cell>
          <cell r="AE9" t="str">
            <v>02</v>
          </cell>
          <cell r="AF9" t="str">
            <v>Работы/услуги</v>
          </cell>
          <cell r="AG9" t="str">
            <v>01</v>
          </cell>
          <cell r="AH9" t="str">
            <v>Тех.присоединение</v>
          </cell>
          <cell r="AI9">
            <v>1</v>
          </cell>
          <cell r="AJ9" t="str">
            <v>USL</v>
          </cell>
          <cell r="AK9" t="str">
            <v>0015535046</v>
          </cell>
          <cell r="AL9" t="str">
            <v>10</v>
          </cell>
          <cell r="AM9">
            <v>550</v>
          </cell>
          <cell r="AN9">
            <v>550</v>
          </cell>
          <cell r="AO9">
            <v>550</v>
          </cell>
          <cell r="AP9">
            <v>0</v>
          </cell>
          <cell r="AQ9" t="str">
            <v>RUB</v>
          </cell>
          <cell r="AT9" t="str">
            <v>Новое подключение</v>
          </cell>
          <cell r="AU9" t="str">
            <v>Коммунально-бытовые нужды</v>
          </cell>
          <cell r="AV9" t="str">
            <v>III кат.</v>
          </cell>
          <cell r="AW9" t="str">
            <v>1 Ед.</v>
          </cell>
          <cell r="AX9" t="str">
            <v>0,23 кВ</v>
          </cell>
          <cell r="AY9" t="str">
            <v>1-фазный</v>
          </cell>
          <cell r="BB9" t="str">
            <v>5,000 кВт</v>
          </cell>
          <cell r="BC9">
            <v>5</v>
          </cell>
        </row>
        <row r="10">
          <cell r="A10" t="str">
            <v>0040618114</v>
          </cell>
          <cell r="B10" t="str">
            <v>DGV1000611138</v>
          </cell>
          <cell r="C10" t="str">
            <v>G</v>
          </cell>
          <cell r="D10" t="str">
            <v>Контракт</v>
          </cell>
          <cell r="E10" t="str">
            <v>ZKTK</v>
          </cell>
          <cell r="F10" t="str">
            <v>Договор ТП</v>
          </cell>
          <cell r="G10" t="str">
            <v>ТП Деп. арх. и строит. политики ВО</v>
          </cell>
          <cell r="H10" t="str">
            <v>3600</v>
          </cell>
          <cell r="I10" t="str">
            <v>01</v>
          </cell>
          <cell r="J10" t="str">
            <v>04</v>
          </cell>
          <cell r="K10" t="str">
            <v>364B</v>
          </cell>
          <cell r="L10" t="str">
            <v>Каширский РЭС</v>
          </cell>
          <cell r="M10" t="str">
            <v>PTG</v>
          </cell>
          <cell r="N10" t="str">
            <v>Произв-технич группа</v>
          </cell>
          <cell r="O10" t="str">
            <v>1000113173</v>
          </cell>
          <cell r="P10" t="str">
            <v>Департамент Архитектуры и строительной политики Воронежской области</v>
          </cell>
          <cell r="Q10" t="str">
            <v>Воронежская обл, г Воронеж, пл Ленина, 1</v>
          </cell>
          <cell r="S10" t="str">
            <v>CHERVOCHKINA</v>
          </cell>
          <cell r="T10">
            <v>41247</v>
          </cell>
          <cell r="U10">
            <v>41611</v>
          </cell>
          <cell r="V10">
            <v>41247</v>
          </cell>
          <cell r="Y10">
            <v>41142</v>
          </cell>
          <cell r="Z10" t="str">
            <v>10</v>
          </cell>
          <cell r="AA10" t="str">
            <v>ZTAD</v>
          </cell>
          <cell r="AB10" t="str">
            <v>3600</v>
          </cell>
          <cell r="AC10" t="str">
            <v>000000000001000230</v>
          </cell>
          <cell r="AD10" t="str">
            <v>Услуги по технологическому присоединению</v>
          </cell>
          <cell r="AE10" t="str">
            <v>02</v>
          </cell>
          <cell r="AF10" t="str">
            <v>Работы/услуги</v>
          </cell>
          <cell r="AG10" t="str">
            <v>01</v>
          </cell>
          <cell r="AH10" t="str">
            <v>Тех.присоединение</v>
          </cell>
          <cell r="AI10">
            <v>1</v>
          </cell>
          <cell r="AJ10" t="str">
            <v>USL</v>
          </cell>
          <cell r="AK10" t="str">
            <v>0015534171</v>
          </cell>
          <cell r="AL10" t="str">
            <v>10</v>
          </cell>
          <cell r="AM10">
            <v>9833530</v>
          </cell>
          <cell r="AN10">
            <v>0</v>
          </cell>
          <cell r="AO10">
            <v>2950000</v>
          </cell>
          <cell r="AP10">
            <v>-2950000</v>
          </cell>
          <cell r="AQ10" t="str">
            <v>RUB</v>
          </cell>
          <cell r="AT10" t="str">
            <v>Новое подключение</v>
          </cell>
          <cell r="AU10" t="str">
            <v>Коммунально-бытовые нужды</v>
          </cell>
          <cell r="AV10" t="str">
            <v>II кат.</v>
          </cell>
          <cell r="AW10" t="str">
            <v>1 Ед.</v>
          </cell>
          <cell r="AX10" t="str">
            <v>0,40 кВ</v>
          </cell>
          <cell r="AY10" t="str">
            <v>3-фазный</v>
          </cell>
          <cell r="BA10" t="str">
            <v>350,000 кВт</v>
          </cell>
          <cell r="BB10" t="str">
            <v>0,000 кВт</v>
          </cell>
          <cell r="BC10">
            <v>350</v>
          </cell>
        </row>
        <row r="11">
          <cell r="A11" t="str">
            <v>0040618115</v>
          </cell>
          <cell r="B11" t="str">
            <v>DGV1000611139</v>
          </cell>
          <cell r="C11" t="str">
            <v>G</v>
          </cell>
          <cell r="D11" t="str">
            <v>Контракт</v>
          </cell>
          <cell r="E11" t="str">
            <v>ZKTK</v>
          </cell>
          <cell r="F11" t="str">
            <v>Договор ТП</v>
          </cell>
          <cell r="G11" t="str">
            <v>ТП Деп. арх. и строит. политики ВО</v>
          </cell>
          <cell r="H11" t="str">
            <v>3600</v>
          </cell>
          <cell r="I11" t="str">
            <v>01</v>
          </cell>
          <cell r="J11" t="str">
            <v>04</v>
          </cell>
          <cell r="K11" t="str">
            <v>363G</v>
          </cell>
          <cell r="L11" t="str">
            <v>Подгоренский РЭС</v>
          </cell>
          <cell r="M11" t="str">
            <v>PTG</v>
          </cell>
          <cell r="N11" t="str">
            <v>Произв-технич группа</v>
          </cell>
          <cell r="O11" t="str">
            <v>1000113173</v>
          </cell>
          <cell r="P11" t="str">
            <v>Департамент Архитектуры и строительной политики Воронежской области</v>
          </cell>
          <cell r="Q11" t="str">
            <v>Воронежская обл, г Воронеж, пл Ленина, 1</v>
          </cell>
          <cell r="S11" t="str">
            <v>CHERVOCHKINA</v>
          </cell>
          <cell r="T11">
            <v>41247</v>
          </cell>
          <cell r="U11">
            <v>41611</v>
          </cell>
          <cell r="V11">
            <v>41247</v>
          </cell>
          <cell r="Y11">
            <v>41142</v>
          </cell>
          <cell r="Z11" t="str">
            <v>10</v>
          </cell>
          <cell r="AA11" t="str">
            <v>ZTAD</v>
          </cell>
          <cell r="AB11" t="str">
            <v>3600</v>
          </cell>
          <cell r="AC11" t="str">
            <v>000000000001000230</v>
          </cell>
          <cell r="AD11" t="str">
            <v>Услуги по технологическому присоединению</v>
          </cell>
          <cell r="AE11" t="str">
            <v>02</v>
          </cell>
          <cell r="AF11" t="str">
            <v>Работы/услуги</v>
          </cell>
          <cell r="AG11" t="str">
            <v>01</v>
          </cell>
          <cell r="AH11" t="str">
            <v>Тех.присоединение</v>
          </cell>
          <cell r="AI11">
            <v>1</v>
          </cell>
          <cell r="AJ11" t="str">
            <v>USL</v>
          </cell>
          <cell r="AK11" t="str">
            <v>0015535141</v>
          </cell>
          <cell r="AL11" t="str">
            <v>10</v>
          </cell>
          <cell r="AM11">
            <v>9833530</v>
          </cell>
          <cell r="AN11">
            <v>0</v>
          </cell>
          <cell r="AO11">
            <v>2950000</v>
          </cell>
          <cell r="AP11">
            <v>-2950000</v>
          </cell>
          <cell r="AQ11" t="str">
            <v>RUB</v>
          </cell>
          <cell r="AT11" t="str">
            <v>Новое подключение</v>
          </cell>
          <cell r="AU11" t="str">
            <v>Производственные нужды (проч.)</v>
          </cell>
          <cell r="AV11" t="str">
            <v>II кат.</v>
          </cell>
          <cell r="AW11" t="str">
            <v>1 Ед.</v>
          </cell>
          <cell r="AX11" t="str">
            <v>0,40 кВ</v>
          </cell>
          <cell r="AY11" t="str">
            <v>3-фазный</v>
          </cell>
          <cell r="BA11" t="str">
            <v>350,000 кВт</v>
          </cell>
          <cell r="BB11" t="str">
            <v>0,000 кВт</v>
          </cell>
          <cell r="BC11">
            <v>350</v>
          </cell>
        </row>
        <row r="12">
          <cell r="A12" t="str">
            <v>0040626150</v>
          </cell>
          <cell r="B12" t="str">
            <v>DGV1000619520</v>
          </cell>
          <cell r="C12" t="str">
            <v>G</v>
          </cell>
          <cell r="D12" t="str">
            <v>Контракт</v>
          </cell>
          <cell r="E12" t="str">
            <v>ZKTK</v>
          </cell>
          <cell r="F12" t="str">
            <v>Договор ТП</v>
          </cell>
          <cell r="G12" t="str">
            <v>ТП Приход Р.Богородицкого храма</v>
          </cell>
          <cell r="H12" t="str">
            <v>3600</v>
          </cell>
          <cell r="I12" t="str">
            <v>01</v>
          </cell>
          <cell r="J12" t="str">
            <v>04</v>
          </cell>
          <cell r="K12" t="str">
            <v>364D</v>
          </cell>
          <cell r="L12" t="str">
            <v>Новоусманский РЭС</v>
          </cell>
          <cell r="M12" t="str">
            <v>PTG</v>
          </cell>
          <cell r="N12" t="str">
            <v>Произв-технич группа</v>
          </cell>
          <cell r="O12" t="str">
            <v>1000139477</v>
          </cell>
          <cell r="P12" t="str">
            <v>МестнаяРелигОрганизацияПравослПриходРождество-БогородицХрама с.БабяковоНовоусм.р-наВоронеж.облРелигОрг-иВоронежБорисоглЕпархРусПравославЦерк</v>
          </cell>
          <cell r="Q12" t="str">
            <v>Воронежская обл, Новоусманский р-н, с Бабяково, ул Советская, 9</v>
          </cell>
          <cell r="S12" t="str">
            <v>CHERVOCHKINA</v>
          </cell>
          <cell r="T12">
            <v>41271</v>
          </cell>
          <cell r="U12">
            <v>41452</v>
          </cell>
          <cell r="V12">
            <v>41271</v>
          </cell>
          <cell r="X12">
            <v>41172</v>
          </cell>
          <cell r="Y12">
            <v>41156</v>
          </cell>
          <cell r="Z12" t="str">
            <v>10</v>
          </cell>
          <cell r="AA12" t="str">
            <v>ZTAD</v>
          </cell>
          <cell r="AB12" t="str">
            <v>3600</v>
          </cell>
          <cell r="AC12" t="str">
            <v>000000000001000230</v>
          </cell>
          <cell r="AD12" t="str">
            <v>Услуги по технологическому присоединению</v>
          </cell>
          <cell r="AE12" t="str">
            <v>02</v>
          </cell>
          <cell r="AF12" t="str">
            <v>Работы/услуги</v>
          </cell>
          <cell r="AG12" t="str">
            <v>01</v>
          </cell>
          <cell r="AH12" t="str">
            <v>Тех.присоединение</v>
          </cell>
          <cell r="AI12">
            <v>1</v>
          </cell>
          <cell r="AJ12" t="str">
            <v>USL</v>
          </cell>
          <cell r="AK12" t="str">
            <v>0015552621</v>
          </cell>
          <cell r="AL12" t="str">
            <v>10</v>
          </cell>
          <cell r="AM12">
            <v>24780</v>
          </cell>
          <cell r="AN12">
            <v>0</v>
          </cell>
          <cell r="AO12">
            <v>0</v>
          </cell>
          <cell r="AP12">
            <v>0</v>
          </cell>
          <cell r="AQ12" t="str">
            <v>RUB</v>
          </cell>
          <cell r="AT12" t="str">
            <v>Новое подключение</v>
          </cell>
          <cell r="AU12" t="str">
            <v>Коммунально-бытовые нужды</v>
          </cell>
          <cell r="AV12" t="str">
            <v>III кат.</v>
          </cell>
          <cell r="AW12" t="str">
            <v>1 Ед.</v>
          </cell>
          <cell r="AX12" t="str">
            <v>10,00 кВ</v>
          </cell>
          <cell r="AY12" t="str">
            <v>3-фазный</v>
          </cell>
          <cell r="BB12" t="str">
            <v>90,000 кВт</v>
          </cell>
          <cell r="BC12">
            <v>90</v>
          </cell>
        </row>
        <row r="13">
          <cell r="A13" t="str">
            <v>0040628439</v>
          </cell>
          <cell r="B13" t="str">
            <v>DGV1000621940</v>
          </cell>
          <cell r="C13" t="str">
            <v>G</v>
          </cell>
          <cell r="D13" t="str">
            <v>Контракт</v>
          </cell>
          <cell r="E13" t="str">
            <v>ZKTK</v>
          </cell>
          <cell r="F13" t="str">
            <v>Договор ТП</v>
          </cell>
          <cell r="G13" t="str">
            <v>Дог.ТП Левашов В. 5кВ,0,23кВ(ув на 2)</v>
          </cell>
          <cell r="H13" t="str">
            <v>3600</v>
          </cell>
          <cell r="I13" t="str">
            <v>01</v>
          </cell>
          <cell r="J13" t="str">
            <v>04</v>
          </cell>
          <cell r="K13" t="str">
            <v>364A</v>
          </cell>
          <cell r="L13" t="str">
            <v>Верхнехавский РЭС</v>
          </cell>
          <cell r="M13" t="str">
            <v>PTG</v>
          </cell>
          <cell r="N13" t="str">
            <v>Произв-технич группа</v>
          </cell>
          <cell r="O13" t="str">
            <v>1000009284</v>
          </cell>
          <cell r="P13" t="str">
            <v>ВИКТОР ЛЕВАШОВ</v>
          </cell>
          <cell r="Q13" t="str">
            <v>Воронежская обл, с Верхняя Хава, пер Рабочий, 10</v>
          </cell>
          <cell r="S13" t="str">
            <v>MYAGKOVA_UN</v>
          </cell>
          <cell r="T13">
            <v>41260</v>
          </cell>
          <cell r="U13">
            <v>41441</v>
          </cell>
          <cell r="V13">
            <v>41260</v>
          </cell>
          <cell r="Y13">
            <v>41160</v>
          </cell>
          <cell r="Z13" t="str">
            <v>10</v>
          </cell>
          <cell r="AA13" t="str">
            <v>ZTAD</v>
          </cell>
          <cell r="AB13" t="str">
            <v>3600</v>
          </cell>
          <cell r="AC13" t="str">
            <v>000000000001000230</v>
          </cell>
          <cell r="AD13" t="str">
            <v>Услуги по технологическому присоединению</v>
          </cell>
          <cell r="AE13" t="str">
            <v>02</v>
          </cell>
          <cell r="AF13" t="str">
            <v>Работы/услуги</v>
          </cell>
          <cell r="AG13" t="str">
            <v>01</v>
          </cell>
          <cell r="AH13" t="str">
            <v>Тех.присоединение</v>
          </cell>
          <cell r="AI13">
            <v>1</v>
          </cell>
          <cell r="AJ13" t="str">
            <v>USL</v>
          </cell>
          <cell r="AK13" t="str">
            <v>0015557714</v>
          </cell>
          <cell r="AL13" t="str">
            <v>10</v>
          </cell>
          <cell r="AM13">
            <v>550</v>
          </cell>
          <cell r="AN13">
            <v>0</v>
          </cell>
          <cell r="AO13">
            <v>0</v>
          </cell>
          <cell r="AP13">
            <v>0</v>
          </cell>
          <cell r="AQ13" t="str">
            <v>RUB</v>
          </cell>
          <cell r="AT13" t="str">
            <v>Увеличение мощности</v>
          </cell>
          <cell r="AU13" t="str">
            <v>Коммунально-бытовые нужды</v>
          </cell>
          <cell r="AV13" t="str">
            <v>III кат.</v>
          </cell>
          <cell r="AW13" t="str">
            <v>1 Ед.</v>
          </cell>
          <cell r="AX13" t="str">
            <v>0,23 кВ</v>
          </cell>
          <cell r="AY13" t="str">
            <v>1-фазный</v>
          </cell>
          <cell r="AZ13" t="str">
            <v>3,000 кВт</v>
          </cell>
          <cell r="BB13" t="str">
            <v>2,000 кВт</v>
          </cell>
          <cell r="BC13">
            <v>2</v>
          </cell>
        </row>
        <row r="14">
          <cell r="A14" t="str">
            <v>0040628441</v>
          </cell>
          <cell r="B14" t="str">
            <v>DGV1000621942</v>
          </cell>
          <cell r="C14" t="str">
            <v>G</v>
          </cell>
          <cell r="D14" t="str">
            <v>Контракт</v>
          </cell>
          <cell r="E14" t="str">
            <v>ZKTK</v>
          </cell>
          <cell r="F14" t="str">
            <v>Договор ТП</v>
          </cell>
          <cell r="G14" t="str">
            <v>Дог.ТП Кочерещенко. 5кВ,0,23кВ(ув на 2)</v>
          </cell>
          <cell r="H14" t="str">
            <v>3600</v>
          </cell>
          <cell r="I14" t="str">
            <v>01</v>
          </cell>
          <cell r="J14" t="str">
            <v>04</v>
          </cell>
          <cell r="K14" t="str">
            <v>364A</v>
          </cell>
          <cell r="L14" t="str">
            <v>Верхнехавский РЭС</v>
          </cell>
          <cell r="M14" t="str">
            <v>PTG</v>
          </cell>
          <cell r="N14" t="str">
            <v>Произв-технич группа</v>
          </cell>
          <cell r="O14" t="str">
            <v>1000009284</v>
          </cell>
          <cell r="P14" t="str">
            <v>Виталий Кочерещенко</v>
          </cell>
          <cell r="Q14" t="str">
            <v>Воронежская обл, с Верхняя Хава, пер Рабочий, 13</v>
          </cell>
          <cell r="S14" t="str">
            <v>MYAGKOVA_UN</v>
          </cell>
          <cell r="T14">
            <v>41260</v>
          </cell>
          <cell r="U14">
            <v>41441</v>
          </cell>
          <cell r="V14">
            <v>41260</v>
          </cell>
          <cell r="Y14">
            <v>41160</v>
          </cell>
          <cell r="Z14" t="str">
            <v>10</v>
          </cell>
          <cell r="AA14" t="str">
            <v>ZTAD</v>
          </cell>
          <cell r="AB14" t="str">
            <v>3600</v>
          </cell>
          <cell r="AC14" t="str">
            <v>000000000001000230</v>
          </cell>
          <cell r="AD14" t="str">
            <v>Услуги по технологическому присоединению</v>
          </cell>
          <cell r="AE14" t="str">
            <v>02</v>
          </cell>
          <cell r="AF14" t="str">
            <v>Работы/услуги</v>
          </cell>
          <cell r="AG14" t="str">
            <v>01</v>
          </cell>
          <cell r="AH14" t="str">
            <v>Тех.присоединение</v>
          </cell>
          <cell r="AI14">
            <v>1</v>
          </cell>
          <cell r="AJ14" t="str">
            <v>USL</v>
          </cell>
          <cell r="AK14" t="str">
            <v>0015558539</v>
          </cell>
          <cell r="AL14" t="str">
            <v>10</v>
          </cell>
          <cell r="AM14">
            <v>550</v>
          </cell>
          <cell r="AN14">
            <v>0</v>
          </cell>
          <cell r="AO14">
            <v>0</v>
          </cell>
          <cell r="AP14">
            <v>0</v>
          </cell>
          <cell r="AQ14" t="str">
            <v>RUB</v>
          </cell>
          <cell r="AT14" t="str">
            <v>Увеличение мощности</v>
          </cell>
          <cell r="AU14" t="str">
            <v>Коммунально-бытовые нужды</v>
          </cell>
          <cell r="AV14" t="str">
            <v>III кат.</v>
          </cell>
          <cell r="AW14" t="str">
            <v>1 Ед.</v>
          </cell>
          <cell r="AX14" t="str">
            <v>0,23 кВ</v>
          </cell>
          <cell r="AY14" t="str">
            <v>1-фазный</v>
          </cell>
          <cell r="AZ14" t="str">
            <v>3,000 кВт</v>
          </cell>
          <cell r="BB14" t="str">
            <v>2,000 кВт</v>
          </cell>
          <cell r="BC14">
            <v>2</v>
          </cell>
        </row>
        <row r="15">
          <cell r="A15" t="str">
            <v>0040628442</v>
          </cell>
          <cell r="B15" t="str">
            <v>DGV1000621943</v>
          </cell>
          <cell r="C15" t="str">
            <v>G</v>
          </cell>
          <cell r="D15" t="str">
            <v>Контракт</v>
          </cell>
          <cell r="E15" t="str">
            <v>ZKTK</v>
          </cell>
          <cell r="F15" t="str">
            <v>Договор ТП</v>
          </cell>
          <cell r="G15" t="str">
            <v>Дог.ТП Старцева М. 5кВ,0,23кВ(ув на 2)</v>
          </cell>
          <cell r="H15" t="str">
            <v>3600</v>
          </cell>
          <cell r="I15" t="str">
            <v>01</v>
          </cell>
          <cell r="J15" t="str">
            <v>04</v>
          </cell>
          <cell r="K15" t="str">
            <v>364A</v>
          </cell>
          <cell r="L15" t="str">
            <v>Верхнехавский РЭС</v>
          </cell>
          <cell r="M15" t="str">
            <v>PTG</v>
          </cell>
          <cell r="N15" t="str">
            <v>Произв-технич группа</v>
          </cell>
          <cell r="O15" t="str">
            <v>1000009284</v>
          </cell>
          <cell r="P15" t="str">
            <v>Маргарита Старцева</v>
          </cell>
          <cell r="Q15" t="str">
            <v>Воронежская обл, с Верхняя Хава, ул Железнодорожная, 31</v>
          </cell>
          <cell r="S15" t="str">
            <v>MYAGKOVA_UN</v>
          </cell>
          <cell r="T15">
            <v>41268</v>
          </cell>
          <cell r="U15">
            <v>41449</v>
          </cell>
          <cell r="V15">
            <v>41268</v>
          </cell>
          <cell r="Y15">
            <v>41160</v>
          </cell>
          <cell r="Z15" t="str">
            <v>10</v>
          </cell>
          <cell r="AA15" t="str">
            <v>ZTAD</v>
          </cell>
          <cell r="AB15" t="str">
            <v>3600</v>
          </cell>
          <cell r="AC15" t="str">
            <v>000000000001000230</v>
          </cell>
          <cell r="AD15" t="str">
            <v>Услуги по технологическому присоединению</v>
          </cell>
          <cell r="AE15" t="str">
            <v>02</v>
          </cell>
          <cell r="AF15" t="str">
            <v>Работы/услуги</v>
          </cell>
          <cell r="AG15" t="str">
            <v>01</v>
          </cell>
          <cell r="AH15" t="str">
            <v>Тех.присоединение</v>
          </cell>
          <cell r="AI15">
            <v>1</v>
          </cell>
          <cell r="AJ15" t="str">
            <v>USL</v>
          </cell>
          <cell r="AK15" t="str">
            <v>0015557965</v>
          </cell>
          <cell r="AL15" t="str">
            <v>10</v>
          </cell>
          <cell r="AM15">
            <v>550</v>
          </cell>
          <cell r="AN15">
            <v>0</v>
          </cell>
          <cell r="AO15">
            <v>0</v>
          </cell>
          <cell r="AP15">
            <v>0</v>
          </cell>
          <cell r="AQ15" t="str">
            <v>RUB</v>
          </cell>
          <cell r="AT15" t="str">
            <v>Увеличение мощности</v>
          </cell>
          <cell r="AU15" t="str">
            <v>Коммунально-бытовые нужды</v>
          </cell>
          <cell r="AV15" t="str">
            <v>III кат.</v>
          </cell>
          <cell r="AW15" t="str">
            <v>1 Ед.</v>
          </cell>
          <cell r="AX15" t="str">
            <v>0,23 кВ</v>
          </cell>
          <cell r="AY15" t="str">
            <v>1-фазный</v>
          </cell>
          <cell r="AZ15" t="str">
            <v>3,000 кВт</v>
          </cell>
          <cell r="BB15" t="str">
            <v>2,000 кВт</v>
          </cell>
          <cell r="BC15">
            <v>2</v>
          </cell>
        </row>
        <row r="16">
          <cell r="A16" t="str">
            <v>0040632511</v>
          </cell>
          <cell r="B16" t="str">
            <v>DGV1000626275</v>
          </cell>
          <cell r="C16" t="str">
            <v>G</v>
          </cell>
          <cell r="D16" t="str">
            <v>Контракт</v>
          </cell>
          <cell r="E16" t="str">
            <v>ZKTK</v>
          </cell>
          <cell r="F16" t="str">
            <v>Договор ТП</v>
          </cell>
          <cell r="G16" t="str">
            <v>Корыстина Н.А.(жилой дом)</v>
          </cell>
          <cell r="H16" t="str">
            <v>3600</v>
          </cell>
          <cell r="I16" t="str">
            <v>01</v>
          </cell>
          <cell r="J16" t="str">
            <v>04</v>
          </cell>
          <cell r="K16" t="str">
            <v>364D</v>
          </cell>
          <cell r="L16" t="str">
            <v>Новоусманский РЭС</v>
          </cell>
          <cell r="M16" t="str">
            <v>PTG</v>
          </cell>
          <cell r="N16" t="str">
            <v>Произв-технич группа</v>
          </cell>
          <cell r="O16" t="str">
            <v>1000009284</v>
          </cell>
          <cell r="P16" t="str">
            <v>Наталья Александровна Корыстина</v>
          </cell>
          <cell r="Q16" t="str">
            <v>Воронежская обл, г Воронеж, ул Маршала Одинцова, 15, 81</v>
          </cell>
          <cell r="S16" t="str">
            <v>SELEZNEV_NA</v>
          </cell>
          <cell r="T16">
            <v>41248</v>
          </cell>
          <cell r="U16">
            <v>41429</v>
          </cell>
          <cell r="V16">
            <v>41248</v>
          </cell>
          <cell r="Y16">
            <v>41170</v>
          </cell>
          <cell r="Z16" t="str">
            <v>10</v>
          </cell>
          <cell r="AA16" t="str">
            <v>ZTAD</v>
          </cell>
          <cell r="AB16" t="str">
            <v>3600</v>
          </cell>
          <cell r="AC16" t="str">
            <v>000000000001000230</v>
          </cell>
          <cell r="AD16" t="str">
            <v>Услуги по технологическому присоединению</v>
          </cell>
          <cell r="AE16" t="str">
            <v>02</v>
          </cell>
          <cell r="AF16" t="str">
            <v>Работы/услуги</v>
          </cell>
          <cell r="AG16" t="str">
            <v>01</v>
          </cell>
          <cell r="AH16" t="str">
            <v>Тех.присоединение</v>
          </cell>
          <cell r="AI16">
            <v>1</v>
          </cell>
          <cell r="AJ16" t="str">
            <v>USL</v>
          </cell>
          <cell r="AK16" t="str">
            <v>0015560142</v>
          </cell>
          <cell r="AL16" t="str">
            <v>10</v>
          </cell>
          <cell r="AM16">
            <v>550</v>
          </cell>
          <cell r="AN16">
            <v>0</v>
          </cell>
          <cell r="AO16">
            <v>550</v>
          </cell>
          <cell r="AP16">
            <v>-550</v>
          </cell>
          <cell r="AQ16" t="str">
            <v>RUB</v>
          </cell>
          <cell r="AT16" t="str">
            <v>Новое подключение</v>
          </cell>
          <cell r="AU16" t="str">
            <v>Коммунально-бытовые нужды</v>
          </cell>
          <cell r="AV16" t="str">
            <v>III кат.</v>
          </cell>
          <cell r="AW16" t="str">
            <v>1 Ед.</v>
          </cell>
          <cell r="AX16" t="str">
            <v>0,40 кВ</v>
          </cell>
          <cell r="AY16" t="str">
            <v>3-фазный</v>
          </cell>
          <cell r="BB16" t="str">
            <v>15,000 кВт</v>
          </cell>
          <cell r="BC16">
            <v>15</v>
          </cell>
        </row>
        <row r="17">
          <cell r="A17" t="str">
            <v>0040633790</v>
          </cell>
          <cell r="B17" t="str">
            <v>DGV1000627627</v>
          </cell>
          <cell r="C17" t="str">
            <v>G</v>
          </cell>
          <cell r="D17" t="str">
            <v>Контракт</v>
          </cell>
          <cell r="E17" t="str">
            <v>ZKTK</v>
          </cell>
          <cell r="F17" t="str">
            <v>Договор ТП</v>
          </cell>
          <cell r="G17" t="str">
            <v>Дмитриева Ирина Анатольевна</v>
          </cell>
          <cell r="H17" t="str">
            <v>3600</v>
          </cell>
          <cell r="I17" t="str">
            <v>01</v>
          </cell>
          <cell r="J17" t="str">
            <v>04</v>
          </cell>
          <cell r="K17" t="str">
            <v>364J</v>
          </cell>
          <cell r="L17" t="str">
            <v>Воронежский РЭС</v>
          </cell>
          <cell r="M17" t="str">
            <v>PTG</v>
          </cell>
          <cell r="N17" t="str">
            <v>Произв-технич группа</v>
          </cell>
          <cell r="O17" t="str">
            <v>1000009284</v>
          </cell>
          <cell r="P17" t="str">
            <v>Ирина Дмитриева</v>
          </cell>
          <cell r="Q17" t="str">
            <v>Воронежская обл, г Воронеж, пер Чесменский, 32</v>
          </cell>
          <cell r="S17" t="str">
            <v>GAVRILEN_IP</v>
          </cell>
          <cell r="T17">
            <v>41271</v>
          </cell>
          <cell r="U17">
            <v>41453</v>
          </cell>
          <cell r="V17">
            <v>41271</v>
          </cell>
          <cell r="Y17">
            <v>41171</v>
          </cell>
          <cell r="Z17" t="str">
            <v>10</v>
          </cell>
          <cell r="AA17" t="str">
            <v>ZTAD</v>
          </cell>
          <cell r="AB17" t="str">
            <v>3600</v>
          </cell>
          <cell r="AC17" t="str">
            <v>000000000001000230</v>
          </cell>
          <cell r="AD17" t="str">
            <v>Услуги по технологическому присоединению</v>
          </cell>
          <cell r="AE17" t="str">
            <v>02</v>
          </cell>
          <cell r="AF17" t="str">
            <v>Работы/услуги</v>
          </cell>
          <cell r="AG17" t="str">
            <v>01</v>
          </cell>
          <cell r="AH17" t="str">
            <v>Тех.присоединение</v>
          </cell>
          <cell r="AI17">
            <v>1</v>
          </cell>
          <cell r="AJ17" t="str">
            <v>USL</v>
          </cell>
          <cell r="AK17" t="str">
            <v>0015566808</v>
          </cell>
          <cell r="AL17" t="str">
            <v>10</v>
          </cell>
          <cell r="AM17">
            <v>550</v>
          </cell>
          <cell r="AN17">
            <v>0</v>
          </cell>
          <cell r="AO17">
            <v>550</v>
          </cell>
          <cell r="AP17">
            <v>-550</v>
          </cell>
          <cell r="AQ17" t="str">
            <v>RUB</v>
          </cell>
          <cell r="AT17" t="str">
            <v>Новое подключение</v>
          </cell>
          <cell r="AU17" t="str">
            <v>Коммунально-бытовые нужды</v>
          </cell>
          <cell r="AV17" t="str">
            <v>III кат.</v>
          </cell>
          <cell r="AW17" t="str">
            <v>1 Ед.</v>
          </cell>
          <cell r="AX17" t="str">
            <v>0,40 кВ</v>
          </cell>
          <cell r="AY17" t="str">
            <v>3-фазный</v>
          </cell>
          <cell r="BB17" t="str">
            <v>15,000 кВт</v>
          </cell>
          <cell r="BC17">
            <v>15</v>
          </cell>
        </row>
        <row r="18">
          <cell r="A18" t="str">
            <v>0040633869</v>
          </cell>
          <cell r="B18" t="str">
            <v>DGV1000627713</v>
          </cell>
          <cell r="C18" t="str">
            <v>G</v>
          </cell>
          <cell r="D18" t="str">
            <v>Контракт</v>
          </cell>
          <cell r="E18" t="str">
            <v>ZKTK</v>
          </cell>
          <cell r="F18" t="str">
            <v>Договор ТП</v>
          </cell>
          <cell r="G18" t="str">
            <v>Дмитриева Ирина Анатольевна</v>
          </cell>
          <cell r="H18" t="str">
            <v>3600</v>
          </cell>
          <cell r="I18" t="str">
            <v>01</v>
          </cell>
          <cell r="J18" t="str">
            <v>04</v>
          </cell>
          <cell r="K18" t="str">
            <v>364J</v>
          </cell>
          <cell r="L18" t="str">
            <v>Воронежский РЭС</v>
          </cell>
          <cell r="M18" t="str">
            <v>PTG</v>
          </cell>
          <cell r="N18" t="str">
            <v>Произв-технич группа</v>
          </cell>
          <cell r="O18" t="str">
            <v>1000009284</v>
          </cell>
          <cell r="P18" t="str">
            <v>Ирина Дмитриева</v>
          </cell>
          <cell r="Q18" t="str">
            <v>Воронежская обл, г Воронеж, пер Чесменский, 32</v>
          </cell>
          <cell r="S18" t="str">
            <v>GAVRILEN_IP</v>
          </cell>
          <cell r="T18">
            <v>41271</v>
          </cell>
          <cell r="U18">
            <v>41453</v>
          </cell>
          <cell r="V18">
            <v>41271</v>
          </cell>
          <cell r="Y18">
            <v>41171</v>
          </cell>
          <cell r="Z18" t="str">
            <v>10</v>
          </cell>
          <cell r="AA18" t="str">
            <v>ZTAD</v>
          </cell>
          <cell r="AB18" t="str">
            <v>3600</v>
          </cell>
          <cell r="AC18" t="str">
            <v>000000000001000230</v>
          </cell>
          <cell r="AD18" t="str">
            <v>Услуги по технологическому присоединению</v>
          </cell>
          <cell r="AE18" t="str">
            <v>02</v>
          </cell>
          <cell r="AF18" t="str">
            <v>Работы/услуги</v>
          </cell>
          <cell r="AG18" t="str">
            <v>01</v>
          </cell>
          <cell r="AH18" t="str">
            <v>Тех.присоединение</v>
          </cell>
          <cell r="AI18">
            <v>1</v>
          </cell>
          <cell r="AJ18" t="str">
            <v>USL</v>
          </cell>
          <cell r="AK18" t="str">
            <v>0015566834</v>
          </cell>
          <cell r="AL18" t="str">
            <v>10</v>
          </cell>
          <cell r="AM18">
            <v>550</v>
          </cell>
          <cell r="AN18">
            <v>0</v>
          </cell>
          <cell r="AO18">
            <v>550</v>
          </cell>
          <cell r="AP18">
            <v>-550</v>
          </cell>
          <cell r="AQ18" t="str">
            <v>RUB</v>
          </cell>
          <cell r="AT18" t="str">
            <v>Новое подключение</v>
          </cell>
          <cell r="AU18" t="str">
            <v>Коммунально-бытовые нужды</v>
          </cell>
          <cell r="AV18" t="str">
            <v>III кат.</v>
          </cell>
          <cell r="AW18" t="str">
            <v>1 Ед.</v>
          </cell>
          <cell r="AX18" t="str">
            <v>0,40 кВ</v>
          </cell>
          <cell r="AY18" t="str">
            <v>3-фазный</v>
          </cell>
          <cell r="BB18" t="str">
            <v>15,000 кВт</v>
          </cell>
          <cell r="BC18">
            <v>15</v>
          </cell>
        </row>
        <row r="19">
          <cell r="A19" t="str">
            <v>0040633876</v>
          </cell>
          <cell r="B19" t="str">
            <v>DGV1000627719</v>
          </cell>
          <cell r="C19" t="str">
            <v>G</v>
          </cell>
          <cell r="D19" t="str">
            <v>Контракт</v>
          </cell>
          <cell r="E19" t="str">
            <v>ZKTK</v>
          </cell>
          <cell r="F19" t="str">
            <v>Договор ТП</v>
          </cell>
          <cell r="G19" t="str">
            <v>Дмитриева Ирина Анатольевна</v>
          </cell>
          <cell r="H19" t="str">
            <v>3600</v>
          </cell>
          <cell r="I19" t="str">
            <v>01</v>
          </cell>
          <cell r="J19" t="str">
            <v>04</v>
          </cell>
          <cell r="K19" t="str">
            <v>364J</v>
          </cell>
          <cell r="L19" t="str">
            <v>Воронежский РЭС</v>
          </cell>
          <cell r="M19" t="str">
            <v>PTG</v>
          </cell>
          <cell r="N19" t="str">
            <v>Произв-технич группа</v>
          </cell>
          <cell r="O19" t="str">
            <v>1000009284</v>
          </cell>
          <cell r="P19" t="str">
            <v>Ирина Дмитриева</v>
          </cell>
          <cell r="Q19" t="str">
            <v>Воронежская обл, г Воронеж, пер Чесменский, 32</v>
          </cell>
          <cell r="S19" t="str">
            <v>GAVRILEN_IP</v>
          </cell>
          <cell r="T19">
            <v>41271</v>
          </cell>
          <cell r="U19">
            <v>41453</v>
          </cell>
          <cell r="V19">
            <v>41271</v>
          </cell>
          <cell r="Y19">
            <v>41171</v>
          </cell>
          <cell r="Z19" t="str">
            <v>10</v>
          </cell>
          <cell r="AA19" t="str">
            <v>ZTAD</v>
          </cell>
          <cell r="AB19" t="str">
            <v>3600</v>
          </cell>
          <cell r="AC19" t="str">
            <v>000000000001000230</v>
          </cell>
          <cell r="AD19" t="str">
            <v>Услуги по технологическому присоединению</v>
          </cell>
          <cell r="AE19" t="str">
            <v>02</v>
          </cell>
          <cell r="AF19" t="str">
            <v>Работы/услуги</v>
          </cell>
          <cell r="AG19" t="str">
            <v>01</v>
          </cell>
          <cell r="AH19" t="str">
            <v>Тех.присоединение</v>
          </cell>
          <cell r="AI19">
            <v>1</v>
          </cell>
          <cell r="AJ19" t="str">
            <v>USL</v>
          </cell>
          <cell r="AK19" t="str">
            <v>0015566830</v>
          </cell>
          <cell r="AL19" t="str">
            <v>10</v>
          </cell>
          <cell r="AM19">
            <v>550</v>
          </cell>
          <cell r="AN19">
            <v>0</v>
          </cell>
          <cell r="AO19">
            <v>550</v>
          </cell>
          <cell r="AP19">
            <v>-550</v>
          </cell>
          <cell r="AQ19" t="str">
            <v>RUB</v>
          </cell>
          <cell r="AT19" t="str">
            <v>Новое подключение</v>
          </cell>
          <cell r="AU19" t="str">
            <v>Коммунально-бытовые нужды</v>
          </cell>
          <cell r="AV19" t="str">
            <v>III кат.</v>
          </cell>
          <cell r="AW19" t="str">
            <v>1 Ед.</v>
          </cell>
          <cell r="AX19" t="str">
            <v>0,40 кВ</v>
          </cell>
          <cell r="AY19" t="str">
            <v>3-фазный</v>
          </cell>
          <cell r="BB19" t="str">
            <v>15,000 кВт</v>
          </cell>
          <cell r="BC19">
            <v>15</v>
          </cell>
        </row>
        <row r="20">
          <cell r="A20" t="str">
            <v>0040635357</v>
          </cell>
          <cell r="B20" t="str">
            <v>DGV1000629271</v>
          </cell>
          <cell r="C20" t="str">
            <v>G</v>
          </cell>
          <cell r="D20" t="str">
            <v>Контракт</v>
          </cell>
          <cell r="E20" t="str">
            <v>ZKTK</v>
          </cell>
          <cell r="F20" t="str">
            <v>Договор ТП</v>
          </cell>
          <cell r="G20" t="str">
            <v>Попов С.А.(жилой дом)</v>
          </cell>
          <cell r="H20" t="str">
            <v>3600</v>
          </cell>
          <cell r="I20" t="str">
            <v>01</v>
          </cell>
          <cell r="J20" t="str">
            <v>04</v>
          </cell>
          <cell r="K20" t="str">
            <v>364D</v>
          </cell>
          <cell r="L20" t="str">
            <v>Новоусманский РЭС</v>
          </cell>
          <cell r="M20" t="str">
            <v>PTG</v>
          </cell>
          <cell r="N20" t="str">
            <v>Произв-технич группа</v>
          </cell>
          <cell r="O20" t="str">
            <v>1000009284</v>
          </cell>
          <cell r="P20" t="str">
            <v>Сергей Алексеевич Попов</v>
          </cell>
          <cell r="Q20" t="str">
            <v>Воронежская обл, п Шуберское, ул Плехановская, 127а</v>
          </cell>
          <cell r="S20" t="str">
            <v>SELEZNEV_NA</v>
          </cell>
          <cell r="T20">
            <v>41261</v>
          </cell>
          <cell r="U20">
            <v>41442</v>
          </cell>
          <cell r="V20">
            <v>41261</v>
          </cell>
          <cell r="Y20">
            <v>41173</v>
          </cell>
          <cell r="Z20" t="str">
            <v>10</v>
          </cell>
          <cell r="AA20" t="str">
            <v>ZTAD</v>
          </cell>
          <cell r="AB20" t="str">
            <v>3600</v>
          </cell>
          <cell r="AC20" t="str">
            <v>000000000001000230</v>
          </cell>
          <cell r="AD20" t="str">
            <v>Услуги по технологическому присоединению</v>
          </cell>
          <cell r="AE20" t="str">
            <v>02</v>
          </cell>
          <cell r="AF20" t="str">
            <v>Работы/услуги</v>
          </cell>
          <cell r="AG20" t="str">
            <v>01</v>
          </cell>
          <cell r="AH20" t="str">
            <v>Тех.присоединение</v>
          </cell>
          <cell r="AI20">
            <v>1</v>
          </cell>
          <cell r="AJ20" t="str">
            <v>USL</v>
          </cell>
          <cell r="AK20" t="str">
            <v>0015561155</v>
          </cell>
          <cell r="AL20" t="str">
            <v>10</v>
          </cell>
          <cell r="AM20">
            <v>550</v>
          </cell>
          <cell r="AN20">
            <v>0</v>
          </cell>
          <cell r="AO20">
            <v>550</v>
          </cell>
          <cell r="AP20">
            <v>-550</v>
          </cell>
          <cell r="AQ20" t="str">
            <v>RUB</v>
          </cell>
          <cell r="AT20" t="str">
            <v>Новое подключение</v>
          </cell>
          <cell r="AU20" t="str">
            <v>Коммунально-бытовые нужды</v>
          </cell>
          <cell r="AV20" t="str">
            <v>III кат.</v>
          </cell>
          <cell r="AW20" t="str">
            <v>1 Ед.</v>
          </cell>
          <cell r="AX20" t="str">
            <v>0,23 кВ</v>
          </cell>
          <cell r="AY20" t="str">
            <v>1-фазный</v>
          </cell>
          <cell r="BB20" t="str">
            <v>10,000 кВт</v>
          </cell>
          <cell r="BC20">
            <v>10</v>
          </cell>
        </row>
        <row r="21">
          <cell r="A21" t="str">
            <v>0040637837</v>
          </cell>
          <cell r="B21" t="str">
            <v>DGV1000631862</v>
          </cell>
          <cell r="C21" t="str">
            <v>G</v>
          </cell>
          <cell r="D21" t="str">
            <v>Контракт</v>
          </cell>
          <cell r="E21" t="str">
            <v>ZKTK</v>
          </cell>
          <cell r="F21" t="str">
            <v>Договор ТП</v>
          </cell>
          <cell r="G21" t="str">
            <v>ДТП Бобрешов Н.Н. (жилой дом)</v>
          </cell>
          <cell r="H21" t="str">
            <v>3600</v>
          </cell>
          <cell r="I21" t="str">
            <v>01</v>
          </cell>
          <cell r="J21" t="str">
            <v>04</v>
          </cell>
          <cell r="K21" t="str">
            <v>364G</v>
          </cell>
          <cell r="L21" t="str">
            <v>Рамонский РЭС</v>
          </cell>
          <cell r="M21" t="str">
            <v>PTG</v>
          </cell>
          <cell r="N21" t="str">
            <v>Произв-технич группа</v>
          </cell>
          <cell r="O21" t="str">
            <v>1000009284</v>
          </cell>
          <cell r="P21" t="str">
            <v>Николай Николаевич БОБРЕШОВ</v>
          </cell>
          <cell r="Q21" t="str">
            <v>Воронежская обл, с Новоживотинное, ул Шоссейная, 36, 0</v>
          </cell>
          <cell r="R21" t="str">
            <v>тел. 8-920-432-18-55</v>
          </cell>
          <cell r="S21" t="str">
            <v>BOBRESHO_MG</v>
          </cell>
          <cell r="T21">
            <v>41247</v>
          </cell>
          <cell r="U21">
            <v>41428</v>
          </cell>
          <cell r="V21">
            <v>41247</v>
          </cell>
          <cell r="X21">
            <v>41185</v>
          </cell>
          <cell r="Y21">
            <v>41178</v>
          </cell>
          <cell r="Z21" t="str">
            <v>10</v>
          </cell>
          <cell r="AA21" t="str">
            <v>ZTAD</v>
          </cell>
          <cell r="AB21" t="str">
            <v>3600</v>
          </cell>
          <cell r="AC21" t="str">
            <v>000000000001000230</v>
          </cell>
          <cell r="AD21" t="str">
            <v>Услуги по технологическому присоединению</v>
          </cell>
          <cell r="AE21" t="str">
            <v>02</v>
          </cell>
          <cell r="AF21" t="str">
            <v>Работы/услуги</v>
          </cell>
          <cell r="AG21" t="str">
            <v>01</v>
          </cell>
          <cell r="AH21" t="str">
            <v>Тех.присоединение</v>
          </cell>
          <cell r="AI21">
            <v>1</v>
          </cell>
          <cell r="AJ21" t="str">
            <v>USL</v>
          </cell>
          <cell r="AK21" t="str">
            <v>0015567828</v>
          </cell>
          <cell r="AL21" t="str">
            <v>10</v>
          </cell>
          <cell r="AM21">
            <v>550</v>
          </cell>
          <cell r="AN21">
            <v>0</v>
          </cell>
          <cell r="AO21">
            <v>550</v>
          </cell>
          <cell r="AP21">
            <v>-550</v>
          </cell>
          <cell r="AQ21" t="str">
            <v>RUB</v>
          </cell>
          <cell r="AT21" t="str">
            <v>Увеличение мощности</v>
          </cell>
          <cell r="AU21" t="str">
            <v>Коммунально-бытовые нужды</v>
          </cell>
          <cell r="AV21" t="str">
            <v>III кат.</v>
          </cell>
          <cell r="AW21" t="str">
            <v>1 Ед.</v>
          </cell>
          <cell r="AX21" t="str">
            <v>0,40 кВ</v>
          </cell>
          <cell r="AY21" t="str">
            <v>3-фазный</v>
          </cell>
          <cell r="AZ21" t="str">
            <v>6,000 кВт</v>
          </cell>
          <cell r="BB21" t="str">
            <v>9,000 кВт</v>
          </cell>
          <cell r="BC21">
            <v>9</v>
          </cell>
        </row>
        <row r="22">
          <cell r="A22" t="str">
            <v>0040639166</v>
          </cell>
          <cell r="B22" t="str">
            <v>DGV1000633262</v>
          </cell>
          <cell r="C22" t="str">
            <v>G</v>
          </cell>
          <cell r="D22" t="str">
            <v>Контракт</v>
          </cell>
          <cell r="E22" t="str">
            <v>ZKTK</v>
          </cell>
          <cell r="F22" t="str">
            <v>Договор ТП</v>
          </cell>
          <cell r="G22" t="str">
            <v>Чернышев Е.А. (жилой дом)</v>
          </cell>
          <cell r="H22" t="str">
            <v>3600</v>
          </cell>
          <cell r="I22" t="str">
            <v>01</v>
          </cell>
          <cell r="J22" t="str">
            <v>04</v>
          </cell>
          <cell r="K22" t="str">
            <v>364D</v>
          </cell>
          <cell r="L22" t="str">
            <v>Новоусманский РЭС</v>
          </cell>
          <cell r="M22" t="str">
            <v>PTG</v>
          </cell>
          <cell r="N22" t="str">
            <v>Произв-технич группа</v>
          </cell>
          <cell r="O22" t="str">
            <v>1000009284</v>
          </cell>
          <cell r="P22" t="str">
            <v>Евгений Алексеевич Чернышев</v>
          </cell>
          <cell r="Q22" t="str">
            <v>Воронежская обл, п Воля, ул Сосновая, 17</v>
          </cell>
          <cell r="S22" t="str">
            <v>GAZAEVA_AV</v>
          </cell>
          <cell r="T22">
            <v>41268</v>
          </cell>
          <cell r="U22">
            <v>41449</v>
          </cell>
          <cell r="V22">
            <v>41268</v>
          </cell>
          <cell r="Y22">
            <v>41183</v>
          </cell>
          <cell r="Z22" t="str">
            <v>10</v>
          </cell>
          <cell r="AA22" t="str">
            <v>ZTAD</v>
          </cell>
          <cell r="AB22" t="str">
            <v>3600</v>
          </cell>
          <cell r="AC22" t="str">
            <v>000000000001000230</v>
          </cell>
          <cell r="AD22" t="str">
            <v>Услуги по технологическому присоединению</v>
          </cell>
          <cell r="AE22" t="str">
            <v>02</v>
          </cell>
          <cell r="AF22" t="str">
            <v>Работы/услуги</v>
          </cell>
          <cell r="AG22" t="str">
            <v>01</v>
          </cell>
          <cell r="AH22" t="str">
            <v>Тех.присоединение</v>
          </cell>
          <cell r="AI22">
            <v>1</v>
          </cell>
          <cell r="AJ22" t="str">
            <v>USL</v>
          </cell>
          <cell r="AK22" t="str">
            <v>0015562975</v>
          </cell>
          <cell r="AL22" t="str">
            <v>10</v>
          </cell>
          <cell r="AM22">
            <v>550</v>
          </cell>
          <cell r="AN22">
            <v>0</v>
          </cell>
          <cell r="AO22">
            <v>550</v>
          </cell>
          <cell r="AP22">
            <v>-550</v>
          </cell>
          <cell r="AQ22" t="str">
            <v>RUB</v>
          </cell>
          <cell r="AT22" t="str">
            <v>Новое подключение</v>
          </cell>
          <cell r="AU22" t="str">
            <v>Коммунально-бытовые нужды</v>
          </cell>
          <cell r="AV22" t="str">
            <v>III кат.</v>
          </cell>
          <cell r="AW22" t="str">
            <v>1 Ед.</v>
          </cell>
          <cell r="AX22" t="str">
            <v>0,23 кВ</v>
          </cell>
          <cell r="AY22" t="str">
            <v>1-фазный</v>
          </cell>
          <cell r="BB22" t="str">
            <v>7,000 кВт</v>
          </cell>
          <cell r="BC22">
            <v>7</v>
          </cell>
        </row>
        <row r="23">
          <cell r="A23" t="str">
            <v>0040639177</v>
          </cell>
          <cell r="B23" t="str">
            <v>DGV1000633273</v>
          </cell>
          <cell r="C23" t="str">
            <v>G</v>
          </cell>
          <cell r="D23" t="str">
            <v>Контракт</v>
          </cell>
          <cell r="E23" t="str">
            <v>ZKTK</v>
          </cell>
          <cell r="F23" t="str">
            <v>Договор ТП</v>
          </cell>
          <cell r="G23" t="str">
            <v>Павловский соц.реалибитац.центр</v>
          </cell>
          <cell r="H23" t="str">
            <v>3600</v>
          </cell>
          <cell r="I23" t="str">
            <v>01</v>
          </cell>
          <cell r="J23" t="str">
            <v>04</v>
          </cell>
          <cell r="K23" t="str">
            <v>362C</v>
          </cell>
          <cell r="L23" t="str">
            <v>Павловский РЭС</v>
          </cell>
          <cell r="M23" t="str">
            <v>PTG</v>
          </cell>
          <cell r="N23" t="str">
            <v>Произв-технич группа</v>
          </cell>
          <cell r="O23" t="str">
            <v>1000132722</v>
          </cell>
          <cell r="P23" t="str">
            <v>Павловский социально-реабилитационный центр для несовершеннолетних КУВО</v>
          </cell>
          <cell r="Q23" t="str">
            <v>Воронежская обл, г Павловск, мкр Гранитный, 1</v>
          </cell>
          <cell r="S23" t="str">
            <v>PROKUDIN_EA</v>
          </cell>
          <cell r="T23">
            <v>41260</v>
          </cell>
          <cell r="U23">
            <v>41442</v>
          </cell>
          <cell r="V23">
            <v>41260</v>
          </cell>
          <cell r="Y23">
            <v>41183</v>
          </cell>
          <cell r="Z23" t="str">
            <v>10</v>
          </cell>
          <cell r="AA23" t="str">
            <v>ZTAD</v>
          </cell>
          <cell r="AB23" t="str">
            <v>3600</v>
          </cell>
          <cell r="AC23" t="str">
            <v>000000000001000230</v>
          </cell>
          <cell r="AD23" t="str">
            <v>Услуги по технологическому присоединению</v>
          </cell>
          <cell r="AE23" t="str">
            <v>02</v>
          </cell>
          <cell r="AF23" t="str">
            <v>Работы/услуги</v>
          </cell>
          <cell r="AG23" t="str">
            <v>01</v>
          </cell>
          <cell r="AH23" t="str">
            <v>Тех.присоединение</v>
          </cell>
          <cell r="AI23">
            <v>1</v>
          </cell>
          <cell r="AJ23" t="str">
            <v>USL</v>
          </cell>
          <cell r="AK23" t="str">
            <v>0015567524</v>
          </cell>
          <cell r="AL23" t="str">
            <v>10</v>
          </cell>
          <cell r="AM23">
            <v>24780</v>
          </cell>
          <cell r="AN23">
            <v>0</v>
          </cell>
          <cell r="AO23">
            <v>0</v>
          </cell>
          <cell r="AP23">
            <v>0</v>
          </cell>
          <cell r="AQ23" t="str">
            <v>RUB</v>
          </cell>
          <cell r="AT23" t="str">
            <v>Увеличение мощности</v>
          </cell>
          <cell r="AU23" t="str">
            <v>Производственные нужды (проч.)</v>
          </cell>
          <cell r="AV23" t="str">
            <v>III кат.</v>
          </cell>
          <cell r="AW23" t="str">
            <v>1 Ед.</v>
          </cell>
          <cell r="AX23" t="str">
            <v>0,40 кВ</v>
          </cell>
          <cell r="AY23" t="str">
            <v>3-фазный</v>
          </cell>
          <cell r="AZ23" t="str">
            <v>21,000 кВт</v>
          </cell>
          <cell r="BB23" t="str">
            <v>44,000 кВт</v>
          </cell>
          <cell r="BC23">
            <v>44</v>
          </cell>
        </row>
        <row r="24">
          <cell r="A24" t="str">
            <v>0040639869</v>
          </cell>
          <cell r="B24" t="str">
            <v>DGV1000633984</v>
          </cell>
          <cell r="C24" t="str">
            <v>G</v>
          </cell>
          <cell r="D24" t="str">
            <v>Контракт</v>
          </cell>
          <cell r="E24" t="str">
            <v>ZKTK</v>
          </cell>
          <cell r="F24" t="str">
            <v>Договор ТП</v>
          </cell>
          <cell r="G24" t="str">
            <v>Заявка на ТП</v>
          </cell>
          <cell r="H24" t="str">
            <v>3600</v>
          </cell>
          <cell r="I24" t="str">
            <v>01</v>
          </cell>
          <cell r="J24" t="str">
            <v>04</v>
          </cell>
          <cell r="K24" t="str">
            <v>364H</v>
          </cell>
          <cell r="L24" t="str">
            <v>Семилукский РЭС</v>
          </cell>
          <cell r="M24" t="str">
            <v>PTG</v>
          </cell>
          <cell r="N24" t="str">
            <v>Произв-технич группа</v>
          </cell>
          <cell r="O24" t="str">
            <v>1000009284</v>
          </cell>
          <cell r="P24" t="str">
            <v>Ирина Дубина</v>
          </cell>
          <cell r="Q24" t="str">
            <v>Воронежская обл, с Раздолье, ул Трудовая, 14, А</v>
          </cell>
          <cell r="S24" t="str">
            <v>FILATOVA_OV</v>
          </cell>
          <cell r="T24">
            <v>41248</v>
          </cell>
          <cell r="U24">
            <v>41429</v>
          </cell>
          <cell r="V24">
            <v>41248</v>
          </cell>
          <cell r="Y24">
            <v>41183</v>
          </cell>
          <cell r="Z24" t="str">
            <v>10</v>
          </cell>
          <cell r="AA24" t="str">
            <v>ZTAD</v>
          </cell>
          <cell r="AB24" t="str">
            <v>3600</v>
          </cell>
          <cell r="AC24" t="str">
            <v>000000000001000230</v>
          </cell>
          <cell r="AD24" t="str">
            <v>Услуги по технологическому присоединению</v>
          </cell>
          <cell r="AE24" t="str">
            <v>02</v>
          </cell>
          <cell r="AF24" t="str">
            <v>Работы/услуги</v>
          </cell>
          <cell r="AG24" t="str">
            <v>01</v>
          </cell>
          <cell r="AH24" t="str">
            <v>Тех.присоединение</v>
          </cell>
          <cell r="AI24">
            <v>1</v>
          </cell>
          <cell r="AJ24" t="str">
            <v>USL</v>
          </cell>
          <cell r="AK24" t="str">
            <v>0015570989</v>
          </cell>
          <cell r="AL24" t="str">
            <v>10</v>
          </cell>
          <cell r="AM24">
            <v>550</v>
          </cell>
          <cell r="AN24">
            <v>0</v>
          </cell>
          <cell r="AO24">
            <v>550</v>
          </cell>
          <cell r="AP24">
            <v>-550</v>
          </cell>
          <cell r="AQ24" t="str">
            <v>RUB</v>
          </cell>
          <cell r="AT24" t="str">
            <v>Новое подключение</v>
          </cell>
          <cell r="AU24" t="str">
            <v>Коммунально-бытовые нужды</v>
          </cell>
          <cell r="AV24" t="str">
            <v>III кат.</v>
          </cell>
          <cell r="AW24" t="str">
            <v>1 Ед.</v>
          </cell>
          <cell r="AX24" t="str">
            <v>0,23 кВ</v>
          </cell>
          <cell r="AY24" t="str">
            <v>1-фазный</v>
          </cell>
          <cell r="BB24" t="str">
            <v>6,000 кВт</v>
          </cell>
          <cell r="BC24">
            <v>6</v>
          </cell>
        </row>
        <row r="25">
          <cell r="A25" t="str">
            <v>0040640362</v>
          </cell>
          <cell r="B25" t="str">
            <v>DGV1000634492</v>
          </cell>
          <cell r="C25" t="str">
            <v>G</v>
          </cell>
          <cell r="D25" t="str">
            <v>Контракт</v>
          </cell>
          <cell r="E25" t="str">
            <v>ZKTK</v>
          </cell>
          <cell r="F25" t="str">
            <v>Договор ТП</v>
          </cell>
          <cell r="G25" t="str">
            <v>ДТП Кузнецова Н.Г. (жилой дом)</v>
          </cell>
          <cell r="H25" t="str">
            <v>3600</v>
          </cell>
          <cell r="I25" t="str">
            <v>01</v>
          </cell>
          <cell r="J25" t="str">
            <v>04</v>
          </cell>
          <cell r="K25" t="str">
            <v>364G</v>
          </cell>
          <cell r="L25" t="str">
            <v>Рамонский РЭС</v>
          </cell>
          <cell r="M25" t="str">
            <v>PTG</v>
          </cell>
          <cell r="N25" t="str">
            <v>Произв-технич группа</v>
          </cell>
          <cell r="O25" t="str">
            <v>1000009284</v>
          </cell>
          <cell r="P25" t="str">
            <v>Наталья Геннадьевна Кузнецова</v>
          </cell>
          <cell r="Q25" t="str">
            <v>Воронежская обл, рп Рамонь, ул Западная, 28</v>
          </cell>
          <cell r="S25" t="str">
            <v>BOBRESHO_MG</v>
          </cell>
          <cell r="T25">
            <v>41247</v>
          </cell>
          <cell r="U25">
            <v>41428</v>
          </cell>
          <cell r="V25">
            <v>41247</v>
          </cell>
          <cell r="X25">
            <v>41186</v>
          </cell>
          <cell r="Y25">
            <v>41184</v>
          </cell>
          <cell r="Z25" t="str">
            <v>10</v>
          </cell>
          <cell r="AA25" t="str">
            <v>ZTAD</v>
          </cell>
          <cell r="AB25" t="str">
            <v>3600</v>
          </cell>
          <cell r="AC25" t="str">
            <v>000000000001000230</v>
          </cell>
          <cell r="AD25" t="str">
            <v>Услуги по технологическому присоединению</v>
          </cell>
          <cell r="AE25" t="str">
            <v>02</v>
          </cell>
          <cell r="AF25" t="str">
            <v>Работы/услуги</v>
          </cell>
          <cell r="AG25" t="str">
            <v>01</v>
          </cell>
          <cell r="AH25" t="str">
            <v>Тех.присоединение</v>
          </cell>
          <cell r="AI25">
            <v>1</v>
          </cell>
          <cell r="AJ25" t="str">
            <v>USL</v>
          </cell>
          <cell r="AK25" t="str">
            <v>0015570474</v>
          </cell>
          <cell r="AL25" t="str">
            <v>10</v>
          </cell>
          <cell r="AM25">
            <v>550</v>
          </cell>
          <cell r="AN25">
            <v>0</v>
          </cell>
          <cell r="AO25">
            <v>550</v>
          </cell>
          <cell r="AP25">
            <v>-550</v>
          </cell>
          <cell r="AQ25" t="str">
            <v>RUB</v>
          </cell>
          <cell r="AT25" t="str">
            <v>Новое подключение</v>
          </cell>
          <cell r="AU25" t="str">
            <v>Коммунально-бытовые нужды</v>
          </cell>
          <cell r="AV25" t="str">
            <v>III кат.</v>
          </cell>
          <cell r="AW25" t="str">
            <v>1 Ед.</v>
          </cell>
          <cell r="AX25" t="str">
            <v>0,23 кВ</v>
          </cell>
          <cell r="AY25" t="str">
            <v>1-фазный</v>
          </cell>
          <cell r="BB25" t="str">
            <v>5,000 кВт</v>
          </cell>
          <cell r="BC25">
            <v>5</v>
          </cell>
        </row>
        <row r="26">
          <cell r="A26" t="str">
            <v>0040642229</v>
          </cell>
          <cell r="B26" t="str">
            <v>DGV1000636459</v>
          </cell>
          <cell r="C26" t="str">
            <v>G</v>
          </cell>
          <cell r="D26" t="str">
            <v>Контракт</v>
          </cell>
          <cell r="E26" t="str">
            <v>ZKTK</v>
          </cell>
          <cell r="F26" t="str">
            <v>Договор ТП</v>
          </cell>
          <cell r="G26" t="str">
            <v>Заявка на ТП</v>
          </cell>
          <cell r="H26" t="str">
            <v>3600</v>
          </cell>
          <cell r="I26" t="str">
            <v>01</v>
          </cell>
          <cell r="J26" t="str">
            <v>04</v>
          </cell>
          <cell r="K26" t="str">
            <v>364I</v>
          </cell>
          <cell r="L26" t="str">
            <v>Хохольский РЭС</v>
          </cell>
          <cell r="M26" t="str">
            <v>PTG</v>
          </cell>
          <cell r="N26" t="str">
            <v>Произв-технич группа</v>
          </cell>
          <cell r="O26" t="str">
            <v>1000141746</v>
          </cell>
          <cell r="P26" t="str">
            <v>ИП Ложкин Евгений Иванович</v>
          </cell>
          <cell r="Q26" t="str">
            <v>Воронежская обл, Хохольский р-н, рп Хохольский, ул Школьная, 6, 7</v>
          </cell>
          <cell r="R26" t="str">
            <v>тел. 89601356126</v>
          </cell>
          <cell r="S26" t="str">
            <v>NASONOVA_SV</v>
          </cell>
          <cell r="T26">
            <v>41254</v>
          </cell>
          <cell r="U26">
            <v>41435</v>
          </cell>
          <cell r="V26">
            <v>41254</v>
          </cell>
          <cell r="Y26">
            <v>41187</v>
          </cell>
          <cell r="Z26" t="str">
            <v>10</v>
          </cell>
          <cell r="AA26" t="str">
            <v>ZTAD</v>
          </cell>
          <cell r="AB26" t="str">
            <v>3600</v>
          </cell>
          <cell r="AC26" t="str">
            <v>000000000001000230</v>
          </cell>
          <cell r="AD26" t="str">
            <v>Услуги по технологическому присоединению</v>
          </cell>
          <cell r="AE26" t="str">
            <v>02</v>
          </cell>
          <cell r="AF26" t="str">
            <v>Работы/услуги</v>
          </cell>
          <cell r="AG26" t="str">
            <v>01</v>
          </cell>
          <cell r="AH26" t="str">
            <v>Тех.присоединение</v>
          </cell>
          <cell r="AI26">
            <v>1</v>
          </cell>
          <cell r="AJ26" t="str">
            <v>USL</v>
          </cell>
          <cell r="AK26" t="str">
            <v>0015573187</v>
          </cell>
          <cell r="AL26" t="str">
            <v>10</v>
          </cell>
          <cell r="AM26">
            <v>24780</v>
          </cell>
          <cell r="AN26">
            <v>0</v>
          </cell>
          <cell r="AO26">
            <v>0</v>
          </cell>
          <cell r="AP26">
            <v>0</v>
          </cell>
          <cell r="AQ26" t="str">
            <v>RUB</v>
          </cell>
          <cell r="AT26" t="str">
            <v>Новое подключение</v>
          </cell>
          <cell r="AU26" t="str">
            <v>Производственные нужды (проч.)</v>
          </cell>
          <cell r="AV26" t="str">
            <v>III кат.</v>
          </cell>
          <cell r="AW26" t="str">
            <v>1 Ед.</v>
          </cell>
          <cell r="AX26" t="str">
            <v>0,40 кВ</v>
          </cell>
          <cell r="AY26" t="str">
            <v>3-фазный</v>
          </cell>
          <cell r="BB26" t="str">
            <v>100,000 кВт</v>
          </cell>
          <cell r="BC26">
            <v>100</v>
          </cell>
        </row>
        <row r="27">
          <cell r="A27" t="str">
            <v>0040642549</v>
          </cell>
          <cell r="B27" t="str">
            <v>DGV1000636811</v>
          </cell>
          <cell r="C27" t="str">
            <v>G</v>
          </cell>
          <cell r="D27" t="str">
            <v>Контракт</v>
          </cell>
          <cell r="E27" t="str">
            <v>ZKTK</v>
          </cell>
          <cell r="F27" t="str">
            <v>Договор ТП</v>
          </cell>
          <cell r="G27" t="str">
            <v>ТП наружного освещения</v>
          </cell>
          <cell r="H27" t="str">
            <v>3600</v>
          </cell>
          <cell r="I27" t="str">
            <v>01</v>
          </cell>
          <cell r="J27" t="str">
            <v>04</v>
          </cell>
          <cell r="K27" t="str">
            <v>364C</v>
          </cell>
          <cell r="L27" t="str">
            <v>Нижнедевицкий РЭС</v>
          </cell>
          <cell r="M27" t="str">
            <v>PTG</v>
          </cell>
          <cell r="N27" t="str">
            <v>Произв-технич группа</v>
          </cell>
          <cell r="O27" t="str">
            <v>1000025840</v>
          </cell>
          <cell r="P27" t="str">
            <v>Администрация С. Липяговского сельского поселения Н-Девицкого муниципального района</v>
          </cell>
          <cell r="Q27" t="str">
            <v>Воронежская обл, Нижнедевицкий р-н, с Синие Липяги, ул Первомайская, 4</v>
          </cell>
          <cell r="S27" t="str">
            <v>KARTASHO_RA</v>
          </cell>
          <cell r="T27">
            <v>41256</v>
          </cell>
          <cell r="U27">
            <v>41437</v>
          </cell>
          <cell r="V27">
            <v>41256</v>
          </cell>
          <cell r="W27">
            <v>41303</v>
          </cell>
          <cell r="Y27">
            <v>41190</v>
          </cell>
          <cell r="Z27" t="str">
            <v>10</v>
          </cell>
          <cell r="AA27" t="str">
            <v>ZTAD</v>
          </cell>
          <cell r="AB27" t="str">
            <v>3600</v>
          </cell>
          <cell r="AC27" t="str">
            <v>000000000001000230</v>
          </cell>
          <cell r="AD27" t="str">
            <v>Услуги по технологическому присоединению</v>
          </cell>
          <cell r="AE27" t="str">
            <v>02</v>
          </cell>
          <cell r="AF27" t="str">
            <v>Работы/услуги</v>
          </cell>
          <cell r="AG27" t="str">
            <v>01</v>
          </cell>
          <cell r="AH27" t="str">
            <v>Тех.присоединение</v>
          </cell>
          <cell r="AI27">
            <v>1</v>
          </cell>
          <cell r="AJ27" t="str">
            <v>USL</v>
          </cell>
          <cell r="AK27" t="str">
            <v>0015575722</v>
          </cell>
          <cell r="AL27" t="str">
            <v>10</v>
          </cell>
          <cell r="AM27">
            <v>550</v>
          </cell>
          <cell r="AN27">
            <v>550</v>
          </cell>
          <cell r="AO27">
            <v>550</v>
          </cell>
          <cell r="AP27">
            <v>0</v>
          </cell>
          <cell r="AQ27" t="str">
            <v>RUB</v>
          </cell>
          <cell r="AT27" t="str">
            <v>Новое подключение</v>
          </cell>
          <cell r="AU27" t="str">
            <v>Уличное освещение</v>
          </cell>
          <cell r="AV27" t="str">
            <v>III кат.</v>
          </cell>
          <cell r="AW27" t="str">
            <v>1 Ед.</v>
          </cell>
          <cell r="AX27" t="str">
            <v>0,23 кВ</v>
          </cell>
          <cell r="AY27" t="str">
            <v>1-фазный</v>
          </cell>
          <cell r="BB27" t="str">
            <v>4,000 кВт</v>
          </cell>
          <cell r="BC27">
            <v>4</v>
          </cell>
        </row>
        <row r="28">
          <cell r="A28" t="str">
            <v>0040642563</v>
          </cell>
          <cell r="B28" t="str">
            <v>DGV1000636825</v>
          </cell>
          <cell r="C28" t="str">
            <v>G</v>
          </cell>
          <cell r="D28" t="str">
            <v>Контракт</v>
          </cell>
          <cell r="E28" t="str">
            <v>ZKTK</v>
          </cell>
          <cell r="F28" t="str">
            <v>Договор ТП</v>
          </cell>
          <cell r="G28" t="str">
            <v>ТП наружного освещения</v>
          </cell>
          <cell r="H28" t="str">
            <v>3600</v>
          </cell>
          <cell r="I28" t="str">
            <v>01</v>
          </cell>
          <cell r="J28" t="str">
            <v>04</v>
          </cell>
          <cell r="K28" t="str">
            <v>364C</v>
          </cell>
          <cell r="L28" t="str">
            <v>Нижнедевицкий РЭС</v>
          </cell>
          <cell r="M28" t="str">
            <v>PTG</v>
          </cell>
          <cell r="N28" t="str">
            <v>Произв-технич группа</v>
          </cell>
          <cell r="O28" t="str">
            <v>1000025837</v>
          </cell>
          <cell r="P28" t="str">
            <v>Администрация Кучугуровского сельскогопоселения Н-Девицкого муниципального рай</v>
          </cell>
          <cell r="Q28" t="str">
            <v>Воронежская обл, Нижнедевицкий р-н, с Кучугуры, ул Чагодаева, 16</v>
          </cell>
          <cell r="S28" t="str">
            <v>KARTASHO_RA</v>
          </cell>
          <cell r="T28">
            <v>41255</v>
          </cell>
          <cell r="U28">
            <v>41436</v>
          </cell>
          <cell r="V28">
            <v>41255</v>
          </cell>
          <cell r="W28">
            <v>41303</v>
          </cell>
          <cell r="Y28">
            <v>41190</v>
          </cell>
          <cell r="Z28" t="str">
            <v>10</v>
          </cell>
          <cell r="AA28" t="str">
            <v>ZTAD</v>
          </cell>
          <cell r="AB28" t="str">
            <v>3600</v>
          </cell>
          <cell r="AC28" t="str">
            <v>000000000001000230</v>
          </cell>
          <cell r="AD28" t="str">
            <v>Услуги по технологическому присоединению</v>
          </cell>
          <cell r="AE28" t="str">
            <v>02</v>
          </cell>
          <cell r="AF28" t="str">
            <v>Работы/услуги</v>
          </cell>
          <cell r="AG28" t="str">
            <v>01</v>
          </cell>
          <cell r="AH28" t="str">
            <v>Тех.присоединение</v>
          </cell>
          <cell r="AI28">
            <v>1</v>
          </cell>
          <cell r="AJ28" t="str">
            <v>USL</v>
          </cell>
          <cell r="AK28" t="str">
            <v>0015575766</v>
          </cell>
          <cell r="AL28" t="str">
            <v>10</v>
          </cell>
          <cell r="AM28">
            <v>550</v>
          </cell>
          <cell r="AN28">
            <v>550</v>
          </cell>
          <cell r="AO28">
            <v>550</v>
          </cell>
          <cell r="AP28">
            <v>0</v>
          </cell>
          <cell r="AQ28" t="str">
            <v>RUB</v>
          </cell>
          <cell r="AT28" t="str">
            <v>Новое подключение</v>
          </cell>
          <cell r="AU28" t="str">
            <v>Уличное освещение</v>
          </cell>
          <cell r="AV28" t="str">
            <v>III кат.</v>
          </cell>
          <cell r="AW28" t="str">
            <v>1 Ед.</v>
          </cell>
          <cell r="AX28" t="str">
            <v>0,23 кВ</v>
          </cell>
          <cell r="AY28" t="str">
            <v>1-фазный</v>
          </cell>
          <cell r="BB28" t="str">
            <v>10,000 кВт</v>
          </cell>
          <cell r="BC28">
            <v>10</v>
          </cell>
        </row>
        <row r="29">
          <cell r="A29" t="str">
            <v>0040643733</v>
          </cell>
          <cell r="B29" t="str">
            <v>DGV1000638077</v>
          </cell>
          <cell r="C29" t="str">
            <v>G</v>
          </cell>
          <cell r="D29" t="str">
            <v>Контракт</v>
          </cell>
          <cell r="E29" t="str">
            <v>ZKTK</v>
          </cell>
          <cell r="F29" t="str">
            <v>Договор ТП</v>
          </cell>
          <cell r="G29" t="str">
            <v>Козловцев В.В.(жилой дом)</v>
          </cell>
          <cell r="H29" t="str">
            <v>3600</v>
          </cell>
          <cell r="I29" t="str">
            <v>01</v>
          </cell>
          <cell r="J29" t="str">
            <v>04</v>
          </cell>
          <cell r="K29" t="str">
            <v>364G</v>
          </cell>
          <cell r="L29" t="str">
            <v>Рамонский РЭС</v>
          </cell>
          <cell r="M29" t="str">
            <v>PTG</v>
          </cell>
          <cell r="N29" t="str">
            <v>Произв-технич группа</v>
          </cell>
          <cell r="O29" t="str">
            <v>1000009284</v>
          </cell>
          <cell r="P29" t="str">
            <v>Владимир Васильевич Козловцев</v>
          </cell>
          <cell r="Q29" t="str">
            <v>Воронежская обл, рп Рамонь, ул Рубежная, 16</v>
          </cell>
          <cell r="R29" t="str">
            <v>тел. 8-951-867-55-21</v>
          </cell>
          <cell r="S29" t="str">
            <v>BICHEV_AV</v>
          </cell>
          <cell r="T29">
            <v>41249</v>
          </cell>
          <cell r="U29">
            <v>41430</v>
          </cell>
          <cell r="V29">
            <v>41249</v>
          </cell>
          <cell r="X29">
            <v>41197</v>
          </cell>
          <cell r="Y29">
            <v>41191</v>
          </cell>
          <cell r="Z29" t="str">
            <v>10</v>
          </cell>
          <cell r="AA29" t="str">
            <v>ZTAD</v>
          </cell>
          <cell r="AB29" t="str">
            <v>3600</v>
          </cell>
          <cell r="AC29" t="str">
            <v>000000000001000230</v>
          </cell>
          <cell r="AD29" t="str">
            <v>Услуги по технологическому присоединению</v>
          </cell>
          <cell r="AE29" t="str">
            <v>02</v>
          </cell>
          <cell r="AF29" t="str">
            <v>Работы/услуги</v>
          </cell>
          <cell r="AG29" t="str">
            <v>01</v>
          </cell>
          <cell r="AH29" t="str">
            <v>Тех.присоединение</v>
          </cell>
          <cell r="AI29">
            <v>1</v>
          </cell>
          <cell r="AJ29" t="str">
            <v>USL</v>
          </cell>
          <cell r="AK29" t="str">
            <v>0015576252</v>
          </cell>
          <cell r="AL29" t="str">
            <v>10</v>
          </cell>
          <cell r="AM29">
            <v>550</v>
          </cell>
          <cell r="AN29">
            <v>0</v>
          </cell>
          <cell r="AO29">
            <v>550</v>
          </cell>
          <cell r="AP29">
            <v>-550</v>
          </cell>
          <cell r="AQ29" t="str">
            <v>RUB</v>
          </cell>
          <cell r="AT29" t="str">
            <v>Новое подключение</v>
          </cell>
          <cell r="AU29" t="str">
            <v>Коммунально-бытовые нужды</v>
          </cell>
          <cell r="AV29" t="str">
            <v>III кат.</v>
          </cell>
          <cell r="AW29" t="str">
            <v>1 Ед.</v>
          </cell>
          <cell r="AX29" t="str">
            <v>0,23 кВ</v>
          </cell>
          <cell r="AY29" t="str">
            <v>1-фазный</v>
          </cell>
          <cell r="BB29" t="str">
            <v>5,000 кВт</v>
          </cell>
          <cell r="BC29">
            <v>5</v>
          </cell>
        </row>
        <row r="30">
          <cell r="A30" t="str">
            <v>0040645046</v>
          </cell>
          <cell r="B30" t="str">
            <v>DGV1000639450</v>
          </cell>
          <cell r="C30" t="str">
            <v>G</v>
          </cell>
          <cell r="D30" t="str">
            <v>Контракт</v>
          </cell>
          <cell r="E30" t="str">
            <v>ZKTK</v>
          </cell>
          <cell r="F30" t="str">
            <v>Договор ТП</v>
          </cell>
          <cell r="G30" t="str">
            <v>Кругова С. С.(жилой дом)</v>
          </cell>
          <cell r="H30" t="str">
            <v>3600</v>
          </cell>
          <cell r="I30" t="str">
            <v>01</v>
          </cell>
          <cell r="J30" t="str">
            <v>04</v>
          </cell>
          <cell r="K30" t="str">
            <v>364D</v>
          </cell>
          <cell r="L30" t="str">
            <v>Новоусманский РЭС</v>
          </cell>
          <cell r="M30" t="str">
            <v>PTG</v>
          </cell>
          <cell r="N30" t="str">
            <v>Произв-технич группа</v>
          </cell>
          <cell r="O30" t="str">
            <v>1000009284</v>
          </cell>
          <cell r="P30" t="str">
            <v>Светлана Кругова</v>
          </cell>
          <cell r="Q30" t="str">
            <v>Воронежская обл, с Новая Усмань, ул Квартальная, 125, 5</v>
          </cell>
          <cell r="S30" t="str">
            <v>GORBACHE_AY</v>
          </cell>
          <cell r="T30">
            <v>41248</v>
          </cell>
          <cell r="U30">
            <v>41429</v>
          </cell>
          <cell r="V30">
            <v>41248</v>
          </cell>
          <cell r="Y30">
            <v>41193</v>
          </cell>
          <cell r="Z30" t="str">
            <v>10</v>
          </cell>
          <cell r="AA30" t="str">
            <v>ZTAD</v>
          </cell>
          <cell r="AB30" t="str">
            <v>3600</v>
          </cell>
          <cell r="AC30" t="str">
            <v>000000000001000230</v>
          </cell>
          <cell r="AD30" t="str">
            <v>Услуги по технологическому присоединению</v>
          </cell>
          <cell r="AE30" t="str">
            <v>02</v>
          </cell>
          <cell r="AF30" t="str">
            <v>Работы/услуги</v>
          </cell>
          <cell r="AG30" t="str">
            <v>01</v>
          </cell>
          <cell r="AH30" t="str">
            <v>Тех.присоединение</v>
          </cell>
          <cell r="AI30">
            <v>1</v>
          </cell>
          <cell r="AJ30" t="str">
            <v>USL</v>
          </cell>
          <cell r="AK30" t="str">
            <v>0015565287</v>
          </cell>
          <cell r="AL30" t="str">
            <v>10</v>
          </cell>
          <cell r="AM30">
            <v>550</v>
          </cell>
          <cell r="AN30">
            <v>0</v>
          </cell>
          <cell r="AO30">
            <v>550</v>
          </cell>
          <cell r="AP30">
            <v>-550</v>
          </cell>
          <cell r="AQ30" t="str">
            <v>RUB</v>
          </cell>
          <cell r="AT30" t="str">
            <v>Новое подключение</v>
          </cell>
          <cell r="AU30" t="str">
            <v>Коммунально-бытовые нужды</v>
          </cell>
          <cell r="AV30" t="str">
            <v>III кат.</v>
          </cell>
          <cell r="AW30" t="str">
            <v>1 Ед.</v>
          </cell>
          <cell r="AX30" t="str">
            <v>0,23 кВ</v>
          </cell>
          <cell r="AY30" t="str">
            <v>1-фазный</v>
          </cell>
          <cell r="BB30" t="str">
            <v>5,000 кВт</v>
          </cell>
          <cell r="BC30">
            <v>5</v>
          </cell>
        </row>
        <row r="31">
          <cell r="A31" t="str">
            <v>0040645087</v>
          </cell>
          <cell r="B31" t="str">
            <v>DGV1000639492</v>
          </cell>
          <cell r="C31" t="str">
            <v>G</v>
          </cell>
          <cell r="D31" t="str">
            <v>Контракт</v>
          </cell>
          <cell r="E31" t="str">
            <v>ZKTK</v>
          </cell>
          <cell r="F31" t="str">
            <v>Договор ТП</v>
          </cell>
          <cell r="G31" t="str">
            <v>Попов В.И.(жилой дом)</v>
          </cell>
          <cell r="H31" t="str">
            <v>3600</v>
          </cell>
          <cell r="I31" t="str">
            <v>01</v>
          </cell>
          <cell r="J31" t="str">
            <v>04</v>
          </cell>
          <cell r="K31" t="str">
            <v>364D</v>
          </cell>
          <cell r="L31" t="str">
            <v>Новоусманский РЭС</v>
          </cell>
          <cell r="M31" t="str">
            <v>PTG</v>
          </cell>
          <cell r="N31" t="str">
            <v>Произв-технич группа</v>
          </cell>
          <cell r="O31" t="str">
            <v>1000009284</v>
          </cell>
          <cell r="P31" t="str">
            <v>Владимир Иосифович Попов</v>
          </cell>
          <cell r="Q31" t="str">
            <v>Воронежская обл, с Масловка, ул Василия Кубанева, 88</v>
          </cell>
          <cell r="S31" t="str">
            <v>SELEZNEV_NA</v>
          </cell>
          <cell r="T31">
            <v>41252</v>
          </cell>
          <cell r="U31">
            <v>41433</v>
          </cell>
          <cell r="V31">
            <v>41252</v>
          </cell>
          <cell r="Y31">
            <v>41193</v>
          </cell>
          <cell r="Z31" t="str">
            <v>10</v>
          </cell>
          <cell r="AA31" t="str">
            <v>ZTAD</v>
          </cell>
          <cell r="AB31" t="str">
            <v>3600</v>
          </cell>
          <cell r="AC31" t="str">
            <v>000000000001000230</v>
          </cell>
          <cell r="AD31" t="str">
            <v>Услуги по технологическому присоединению</v>
          </cell>
          <cell r="AE31" t="str">
            <v>02</v>
          </cell>
          <cell r="AF31" t="str">
            <v>Работы/услуги</v>
          </cell>
          <cell r="AG31" t="str">
            <v>01</v>
          </cell>
          <cell r="AH31" t="str">
            <v>Тех.присоединение</v>
          </cell>
          <cell r="AI31">
            <v>1</v>
          </cell>
          <cell r="AJ31" t="str">
            <v>USL</v>
          </cell>
          <cell r="AK31" t="str">
            <v>0015564102</v>
          </cell>
          <cell r="AL31" t="str">
            <v>10</v>
          </cell>
          <cell r="AM31">
            <v>550</v>
          </cell>
          <cell r="AN31">
            <v>0</v>
          </cell>
          <cell r="AO31">
            <v>550</v>
          </cell>
          <cell r="AP31">
            <v>-550</v>
          </cell>
          <cell r="AQ31" t="str">
            <v>RUB</v>
          </cell>
          <cell r="AT31" t="str">
            <v>Новое подключение</v>
          </cell>
          <cell r="AU31" t="str">
            <v>Коммунально-бытовые нужды</v>
          </cell>
          <cell r="AV31" t="str">
            <v>III кат.</v>
          </cell>
          <cell r="AW31" t="str">
            <v>1 Ед.</v>
          </cell>
          <cell r="AX31" t="str">
            <v>0,23 кВ</v>
          </cell>
          <cell r="AY31" t="str">
            <v>1-фазный</v>
          </cell>
          <cell r="BB31" t="str">
            <v>6,000 кВт</v>
          </cell>
          <cell r="BC31">
            <v>6</v>
          </cell>
        </row>
        <row r="32">
          <cell r="A32" t="str">
            <v>0040645315</v>
          </cell>
          <cell r="B32" t="str">
            <v>DGV1000639728</v>
          </cell>
          <cell r="C32" t="str">
            <v>G</v>
          </cell>
          <cell r="D32" t="str">
            <v>Контракт</v>
          </cell>
          <cell r="E32" t="str">
            <v>ZKTK</v>
          </cell>
          <cell r="F32" t="str">
            <v>Договор ТП</v>
          </cell>
          <cell r="G32" t="str">
            <v>ДТП Арбатских Ю.С. (жилой дом)</v>
          </cell>
          <cell r="H32" t="str">
            <v>3600</v>
          </cell>
          <cell r="I32" t="str">
            <v>01</v>
          </cell>
          <cell r="J32" t="str">
            <v>04</v>
          </cell>
          <cell r="K32" t="str">
            <v>364G</v>
          </cell>
          <cell r="L32" t="str">
            <v>Рамонский РЭС</v>
          </cell>
          <cell r="M32" t="str">
            <v>PTG</v>
          </cell>
          <cell r="N32" t="str">
            <v>Произв-технич группа</v>
          </cell>
          <cell r="O32" t="str">
            <v>1000009284</v>
          </cell>
          <cell r="P32" t="str">
            <v>ЮРИЙ СЕРГЕЕВИЧ АРБАТСКИХ</v>
          </cell>
          <cell r="Q32" t="str">
            <v>Воронежская обл, п ВНИИСС, ул Дорожная, 3, 0</v>
          </cell>
          <cell r="R32" t="str">
            <v>тел. 8-906-583-12-68</v>
          </cell>
          <cell r="S32" t="str">
            <v>BOBRESHO_MG</v>
          </cell>
          <cell r="T32">
            <v>41260</v>
          </cell>
          <cell r="U32">
            <v>41441</v>
          </cell>
          <cell r="V32">
            <v>41260</v>
          </cell>
          <cell r="X32">
            <v>41211</v>
          </cell>
          <cell r="Y32">
            <v>41193</v>
          </cell>
          <cell r="Z32" t="str">
            <v>10</v>
          </cell>
          <cell r="AA32" t="str">
            <v>ZTAD</v>
          </cell>
          <cell r="AB32" t="str">
            <v>3600</v>
          </cell>
          <cell r="AC32" t="str">
            <v>000000000001000230</v>
          </cell>
          <cell r="AD32" t="str">
            <v>Услуги по технологическому присоединению</v>
          </cell>
          <cell r="AE32" t="str">
            <v>02</v>
          </cell>
          <cell r="AF32" t="str">
            <v>Работы/услуги</v>
          </cell>
          <cell r="AG32" t="str">
            <v>01</v>
          </cell>
          <cell r="AH32" t="str">
            <v>Тех.присоединение</v>
          </cell>
          <cell r="AI32">
            <v>1</v>
          </cell>
          <cell r="AJ32" t="str">
            <v>USL</v>
          </cell>
          <cell r="AK32" t="str">
            <v>0015576912</v>
          </cell>
          <cell r="AL32" t="str">
            <v>10</v>
          </cell>
          <cell r="AM32">
            <v>550</v>
          </cell>
          <cell r="AN32">
            <v>0</v>
          </cell>
          <cell r="AO32">
            <v>550</v>
          </cell>
          <cell r="AP32">
            <v>-550</v>
          </cell>
          <cell r="AQ32" t="str">
            <v>RUB</v>
          </cell>
          <cell r="AT32" t="str">
            <v>Увеличение мощности</v>
          </cell>
          <cell r="AU32" t="str">
            <v>Коммунально-бытовые нужды</v>
          </cell>
          <cell r="AV32" t="str">
            <v>III кат.</v>
          </cell>
          <cell r="AW32" t="str">
            <v>1 Ед.</v>
          </cell>
          <cell r="AX32" t="str">
            <v>0,40 кВ</v>
          </cell>
          <cell r="AY32" t="str">
            <v>3-фазный</v>
          </cell>
          <cell r="AZ32" t="str">
            <v>5,000 кВт</v>
          </cell>
          <cell r="BB32" t="str">
            <v>10,000 кВт</v>
          </cell>
          <cell r="BC32">
            <v>10</v>
          </cell>
        </row>
        <row r="33">
          <cell r="A33" t="str">
            <v>0040645801</v>
          </cell>
          <cell r="B33" t="str">
            <v>DGV1000640236</v>
          </cell>
          <cell r="C33" t="str">
            <v>G</v>
          </cell>
          <cell r="D33" t="str">
            <v>Контракт</v>
          </cell>
          <cell r="E33" t="str">
            <v>ZKTK</v>
          </cell>
          <cell r="F33" t="str">
            <v>Договор ТП</v>
          </cell>
          <cell r="G33" t="str">
            <v>ООО "Нива"</v>
          </cell>
          <cell r="H33" t="str">
            <v>3600</v>
          </cell>
          <cell r="I33" t="str">
            <v>01</v>
          </cell>
          <cell r="J33" t="str">
            <v>04</v>
          </cell>
          <cell r="K33" t="str">
            <v>361H</v>
          </cell>
          <cell r="L33" t="str">
            <v>Эртильский РЭС</v>
          </cell>
          <cell r="M33" t="str">
            <v>PTG</v>
          </cell>
          <cell r="N33" t="str">
            <v>Произв-технич группа</v>
          </cell>
          <cell r="O33" t="str">
            <v>1000061823</v>
          </cell>
          <cell r="P33" t="str">
            <v>ООО "Нива"</v>
          </cell>
          <cell r="Q33" t="str">
            <v>Воронежская обл, Эртильский р-н, п Красноармейский, ул Центральная, 5е, 1</v>
          </cell>
          <cell r="S33" t="str">
            <v>LEMZA_MV</v>
          </cell>
          <cell r="T33">
            <v>41246</v>
          </cell>
          <cell r="U33">
            <v>41427</v>
          </cell>
          <cell r="V33">
            <v>41246</v>
          </cell>
          <cell r="Y33">
            <v>41194</v>
          </cell>
          <cell r="Z33" t="str">
            <v>10</v>
          </cell>
          <cell r="AA33" t="str">
            <v>ZTAD</v>
          </cell>
          <cell r="AB33" t="str">
            <v>3600</v>
          </cell>
          <cell r="AC33" t="str">
            <v>000000000001000230</v>
          </cell>
          <cell r="AD33" t="str">
            <v>Услуги по технологическому присоединению</v>
          </cell>
          <cell r="AE33" t="str">
            <v>02</v>
          </cell>
          <cell r="AF33" t="str">
            <v>Работы/услуги</v>
          </cell>
          <cell r="AG33" t="str">
            <v>01</v>
          </cell>
          <cell r="AH33" t="str">
            <v>Тех.присоединение</v>
          </cell>
          <cell r="AI33">
            <v>1</v>
          </cell>
          <cell r="AJ33" t="str">
            <v>USL</v>
          </cell>
          <cell r="AK33" t="str">
            <v>0015574120</v>
          </cell>
          <cell r="AL33" t="str">
            <v>10</v>
          </cell>
          <cell r="AM33">
            <v>24780</v>
          </cell>
          <cell r="AN33">
            <v>0</v>
          </cell>
          <cell r="AO33">
            <v>0</v>
          </cell>
          <cell r="AP33">
            <v>0</v>
          </cell>
          <cell r="AQ33" t="str">
            <v>RUB</v>
          </cell>
          <cell r="AT33" t="str">
            <v>Новое подключение</v>
          </cell>
          <cell r="AU33" t="str">
            <v>Производственные нужды (проч.)</v>
          </cell>
          <cell r="AV33" t="str">
            <v>III кат.</v>
          </cell>
          <cell r="AW33" t="str">
            <v>1 Ед.</v>
          </cell>
          <cell r="AX33" t="str">
            <v>0,40 кВ</v>
          </cell>
          <cell r="AY33" t="str">
            <v>3-фазный</v>
          </cell>
          <cell r="BB33" t="str">
            <v>150,000 кВт</v>
          </cell>
          <cell r="BC33">
            <v>150</v>
          </cell>
        </row>
        <row r="34">
          <cell r="A34" t="str">
            <v>0040646595</v>
          </cell>
          <cell r="B34" t="str">
            <v>DGV1000641085</v>
          </cell>
          <cell r="C34" t="str">
            <v>G</v>
          </cell>
          <cell r="D34" t="str">
            <v>Контракт</v>
          </cell>
          <cell r="E34" t="str">
            <v>ZKTK</v>
          </cell>
          <cell r="F34" t="str">
            <v>Договор ТП</v>
          </cell>
          <cell r="G34" t="str">
            <v>Сидоров А.И.(жилой дом)</v>
          </cell>
          <cell r="H34" t="str">
            <v>3600</v>
          </cell>
          <cell r="I34" t="str">
            <v>01</v>
          </cell>
          <cell r="J34" t="str">
            <v>04</v>
          </cell>
          <cell r="K34" t="str">
            <v>364D</v>
          </cell>
          <cell r="L34" t="str">
            <v>Новоусманский РЭС</v>
          </cell>
          <cell r="M34" t="str">
            <v>PTG</v>
          </cell>
          <cell r="N34" t="str">
            <v>Произв-технич группа</v>
          </cell>
          <cell r="O34" t="str">
            <v>1000009284</v>
          </cell>
          <cell r="P34" t="str">
            <v>Александр Игоревич Сидоров</v>
          </cell>
          <cell r="Q34" t="str">
            <v>Воронежская обл, г Воронеж, ул Пеше-Стрелецкая, 127, 27</v>
          </cell>
          <cell r="S34" t="str">
            <v>GORBACHE_AY</v>
          </cell>
          <cell r="T34">
            <v>41271</v>
          </cell>
          <cell r="U34">
            <v>41452</v>
          </cell>
          <cell r="V34">
            <v>41271</v>
          </cell>
          <cell r="X34">
            <v>41271</v>
          </cell>
          <cell r="Y34">
            <v>41197</v>
          </cell>
          <cell r="Z34" t="str">
            <v>10</v>
          </cell>
          <cell r="AA34" t="str">
            <v>ZTAD</v>
          </cell>
          <cell r="AB34" t="str">
            <v>3600</v>
          </cell>
          <cell r="AC34" t="str">
            <v>000000000001000230</v>
          </cell>
          <cell r="AD34" t="str">
            <v>Услуги по технологическому присоединению</v>
          </cell>
          <cell r="AE34" t="str">
            <v>02</v>
          </cell>
          <cell r="AF34" t="str">
            <v>Работы/услуги</v>
          </cell>
          <cell r="AG34" t="str">
            <v>01</v>
          </cell>
          <cell r="AH34" t="str">
            <v>Тех.присоединение</v>
          </cell>
          <cell r="AI34">
            <v>1</v>
          </cell>
          <cell r="AJ34" t="str">
            <v>USL</v>
          </cell>
          <cell r="AK34" t="str">
            <v>0015572651</v>
          </cell>
          <cell r="AL34" t="str">
            <v>10</v>
          </cell>
          <cell r="AM34">
            <v>550</v>
          </cell>
          <cell r="AN34">
            <v>0</v>
          </cell>
          <cell r="AO34">
            <v>550</v>
          </cell>
          <cell r="AP34">
            <v>-550</v>
          </cell>
          <cell r="AQ34" t="str">
            <v>RUB</v>
          </cell>
          <cell r="AT34" t="str">
            <v>Новое подключение</v>
          </cell>
          <cell r="AU34" t="str">
            <v>Коммунально-бытовые нужды</v>
          </cell>
          <cell r="AV34" t="str">
            <v>III кат.</v>
          </cell>
          <cell r="AW34" t="str">
            <v>1 Ед.</v>
          </cell>
          <cell r="AX34" t="str">
            <v>0,40 кВ</v>
          </cell>
          <cell r="AY34" t="str">
            <v>3-фазный</v>
          </cell>
          <cell r="BB34" t="str">
            <v>15,000 кВт</v>
          </cell>
          <cell r="BC34">
            <v>15</v>
          </cell>
        </row>
        <row r="35">
          <cell r="A35" t="str">
            <v>0040646604</v>
          </cell>
          <cell r="B35" t="str">
            <v>DGV1000641094</v>
          </cell>
          <cell r="C35" t="str">
            <v>G</v>
          </cell>
          <cell r="D35" t="str">
            <v>Контракт</v>
          </cell>
          <cell r="E35" t="str">
            <v>ZKTK</v>
          </cell>
          <cell r="F35" t="str">
            <v>Договор ТП</v>
          </cell>
          <cell r="G35" t="str">
            <v>Сидоренко Т.И.(жилой дом)</v>
          </cell>
          <cell r="H35" t="str">
            <v>3600</v>
          </cell>
          <cell r="I35" t="str">
            <v>01</v>
          </cell>
          <cell r="J35" t="str">
            <v>04</v>
          </cell>
          <cell r="K35" t="str">
            <v>364D</v>
          </cell>
          <cell r="L35" t="str">
            <v>Новоусманский РЭС</v>
          </cell>
          <cell r="M35" t="str">
            <v>PTG</v>
          </cell>
          <cell r="N35" t="str">
            <v>Произв-технич группа</v>
          </cell>
          <cell r="O35" t="str">
            <v>1000009284</v>
          </cell>
          <cell r="P35" t="str">
            <v>ТАТЬЯНА СИДОРЕНКО</v>
          </cell>
          <cell r="Q35" t="str">
            <v>Воронежская обл, д Парусное, ул Цветочная, 3, 1</v>
          </cell>
          <cell r="S35" t="str">
            <v>GORBACHE_AY</v>
          </cell>
          <cell r="T35">
            <v>41253</v>
          </cell>
          <cell r="U35">
            <v>41434</v>
          </cell>
          <cell r="V35">
            <v>41253</v>
          </cell>
          <cell r="X35">
            <v>41253</v>
          </cell>
          <cell r="Y35">
            <v>41197</v>
          </cell>
          <cell r="Z35" t="str">
            <v>10</v>
          </cell>
          <cell r="AA35" t="str">
            <v>ZTAD</v>
          </cell>
          <cell r="AB35" t="str">
            <v>3600</v>
          </cell>
          <cell r="AC35" t="str">
            <v>000000000001000230</v>
          </cell>
          <cell r="AD35" t="str">
            <v>Услуги по технологическому присоединению</v>
          </cell>
          <cell r="AE35" t="str">
            <v>02</v>
          </cell>
          <cell r="AF35" t="str">
            <v>Работы/услуги</v>
          </cell>
          <cell r="AG35" t="str">
            <v>01</v>
          </cell>
          <cell r="AH35" t="str">
            <v>Тех.присоединение</v>
          </cell>
          <cell r="AI35">
            <v>1</v>
          </cell>
          <cell r="AJ35" t="str">
            <v>USL</v>
          </cell>
          <cell r="AK35" t="str">
            <v>0015573006</v>
          </cell>
          <cell r="AL35" t="str">
            <v>10</v>
          </cell>
          <cell r="AM35">
            <v>550</v>
          </cell>
          <cell r="AN35">
            <v>0</v>
          </cell>
          <cell r="AO35">
            <v>550</v>
          </cell>
          <cell r="AP35">
            <v>-550</v>
          </cell>
          <cell r="AQ35" t="str">
            <v>RUB</v>
          </cell>
          <cell r="AT35" t="str">
            <v>Новое подключение</v>
          </cell>
          <cell r="AU35" t="str">
            <v>Коммунально-бытовые нужды</v>
          </cell>
          <cell r="AV35" t="str">
            <v>III кат.</v>
          </cell>
          <cell r="AW35" t="str">
            <v>1 Ед.</v>
          </cell>
          <cell r="AX35" t="str">
            <v>0,23 кВ</v>
          </cell>
          <cell r="AY35" t="str">
            <v>1-фазный</v>
          </cell>
          <cell r="BB35" t="str">
            <v>7,000 кВт</v>
          </cell>
          <cell r="BC35">
            <v>7</v>
          </cell>
        </row>
        <row r="36">
          <cell r="A36" t="str">
            <v>0040648435</v>
          </cell>
          <cell r="B36" t="str">
            <v>DGV1000643055</v>
          </cell>
          <cell r="C36" t="str">
            <v>G</v>
          </cell>
          <cell r="D36" t="str">
            <v>Контракт</v>
          </cell>
          <cell r="E36" t="str">
            <v>ZKTK</v>
          </cell>
          <cell r="F36" t="str">
            <v>Договор ТП</v>
          </cell>
          <cell r="G36" t="str">
            <v>МКОУ Радченская СОШ</v>
          </cell>
          <cell r="H36" t="str">
            <v>3600</v>
          </cell>
          <cell r="I36" t="str">
            <v>01</v>
          </cell>
          <cell r="J36" t="str">
            <v>04</v>
          </cell>
          <cell r="K36" t="str">
            <v>362G</v>
          </cell>
          <cell r="L36" t="str">
            <v>Богучарский РЭС</v>
          </cell>
          <cell r="M36" t="str">
            <v>PTG</v>
          </cell>
          <cell r="N36" t="str">
            <v>Произв-технич группа</v>
          </cell>
          <cell r="O36" t="str">
            <v>1000137329</v>
          </cell>
          <cell r="P36" t="str">
            <v>МКОУ "Радченская СОШ"</v>
          </cell>
          <cell r="Q36" t="str">
            <v>Воронежская обл, Богучарский р-н, с Радченское, пер Школьный, 2</v>
          </cell>
          <cell r="S36" t="str">
            <v>LEMZA_MV</v>
          </cell>
          <cell r="T36">
            <v>41262</v>
          </cell>
          <cell r="U36">
            <v>41626</v>
          </cell>
          <cell r="V36">
            <v>41262</v>
          </cell>
          <cell r="X36">
            <v>41215</v>
          </cell>
          <cell r="Y36">
            <v>41199</v>
          </cell>
          <cell r="Z36" t="str">
            <v>10</v>
          </cell>
          <cell r="AA36" t="str">
            <v>ZTAD</v>
          </cell>
          <cell r="AB36" t="str">
            <v>3600</v>
          </cell>
          <cell r="AC36" t="str">
            <v>000000000001000230</v>
          </cell>
          <cell r="AD36" t="str">
            <v>Услуги по технологическому присоединению</v>
          </cell>
          <cell r="AE36" t="str">
            <v>02</v>
          </cell>
          <cell r="AF36" t="str">
            <v>Работы/услуги</v>
          </cell>
          <cell r="AG36" t="str">
            <v>01</v>
          </cell>
          <cell r="AH36" t="str">
            <v>Тех.присоединение</v>
          </cell>
          <cell r="AI36">
            <v>1</v>
          </cell>
          <cell r="AJ36" t="str">
            <v>USL</v>
          </cell>
          <cell r="AK36" t="str">
            <v>0015571432</v>
          </cell>
          <cell r="AL36" t="str">
            <v>10</v>
          </cell>
          <cell r="AM36">
            <v>4635807</v>
          </cell>
          <cell r="AN36">
            <v>0</v>
          </cell>
          <cell r="AO36">
            <v>0</v>
          </cell>
          <cell r="AP36">
            <v>0</v>
          </cell>
          <cell r="AQ36" t="str">
            <v>RUB</v>
          </cell>
          <cell r="AT36" t="str">
            <v>Новое подключение</v>
          </cell>
          <cell r="AU36" t="str">
            <v>Производственные нужды (проч.)</v>
          </cell>
          <cell r="AV36" t="str">
            <v>III кат.</v>
          </cell>
          <cell r="AW36" t="str">
            <v>1 Ед.</v>
          </cell>
          <cell r="AX36" t="str">
            <v>0,40 кВ</v>
          </cell>
          <cell r="AY36" t="str">
            <v>3-фазный</v>
          </cell>
          <cell r="BB36" t="str">
            <v>330,000 кВт</v>
          </cell>
          <cell r="BC36">
            <v>330</v>
          </cell>
        </row>
        <row r="37">
          <cell r="A37" t="str">
            <v>0040648550</v>
          </cell>
          <cell r="B37" t="str">
            <v>DGV1000643176</v>
          </cell>
          <cell r="C37" t="str">
            <v>G</v>
          </cell>
          <cell r="D37" t="str">
            <v>Контракт</v>
          </cell>
          <cell r="E37" t="str">
            <v>ZKTK</v>
          </cell>
          <cell r="F37" t="str">
            <v>Договор ТП</v>
          </cell>
          <cell r="G37" t="str">
            <v>Сорокин А.С.(жилой дом)</v>
          </cell>
          <cell r="H37" t="str">
            <v>3600</v>
          </cell>
          <cell r="I37" t="str">
            <v>01</v>
          </cell>
          <cell r="J37" t="str">
            <v>04</v>
          </cell>
          <cell r="K37" t="str">
            <v>364D</v>
          </cell>
          <cell r="L37" t="str">
            <v>Новоусманский РЭС</v>
          </cell>
          <cell r="M37" t="str">
            <v>PTG</v>
          </cell>
          <cell r="N37" t="str">
            <v>Произв-технич группа</v>
          </cell>
          <cell r="O37" t="str">
            <v>1000009284</v>
          </cell>
          <cell r="P37" t="str">
            <v>Алексей Сергеевич Сорокин</v>
          </cell>
          <cell r="Q37" t="str">
            <v>Воронежская обл, с Новая Усмань, ул Молодежная, 30</v>
          </cell>
          <cell r="S37" t="str">
            <v>SELEZNEV_NA</v>
          </cell>
          <cell r="T37">
            <v>41254</v>
          </cell>
          <cell r="U37">
            <v>41435</v>
          </cell>
          <cell r="V37">
            <v>41254</v>
          </cell>
          <cell r="Y37">
            <v>41200</v>
          </cell>
          <cell r="Z37" t="str">
            <v>10</v>
          </cell>
          <cell r="AA37" t="str">
            <v>ZTAD</v>
          </cell>
          <cell r="AB37" t="str">
            <v>3600</v>
          </cell>
          <cell r="AC37" t="str">
            <v>000000000001000230</v>
          </cell>
          <cell r="AD37" t="str">
            <v>Услуги по технологическому присоединению</v>
          </cell>
          <cell r="AE37" t="str">
            <v>02</v>
          </cell>
          <cell r="AF37" t="str">
            <v>Работы/услуги</v>
          </cell>
          <cell r="AG37" t="str">
            <v>01</v>
          </cell>
          <cell r="AH37" t="str">
            <v>Тех.присоединение</v>
          </cell>
          <cell r="AI37">
            <v>1</v>
          </cell>
          <cell r="AJ37" t="str">
            <v>USL</v>
          </cell>
          <cell r="AK37" t="str">
            <v>0015571362</v>
          </cell>
          <cell r="AL37" t="str">
            <v>10</v>
          </cell>
          <cell r="AM37">
            <v>550</v>
          </cell>
          <cell r="AN37">
            <v>0</v>
          </cell>
          <cell r="AO37">
            <v>550</v>
          </cell>
          <cell r="AP37">
            <v>-550</v>
          </cell>
          <cell r="AQ37" t="str">
            <v>RUB</v>
          </cell>
          <cell r="AT37" t="str">
            <v>Новое подключение</v>
          </cell>
          <cell r="AU37" t="str">
            <v>Коммунально-бытовые нужды</v>
          </cell>
          <cell r="AV37" t="str">
            <v>III кат.</v>
          </cell>
          <cell r="AW37" t="str">
            <v>1 Ед.</v>
          </cell>
          <cell r="AX37" t="str">
            <v>0,40 кВ</v>
          </cell>
          <cell r="AY37" t="str">
            <v>3-фазный</v>
          </cell>
          <cell r="BB37" t="str">
            <v>15,000 кВт</v>
          </cell>
          <cell r="BC37">
            <v>15</v>
          </cell>
        </row>
        <row r="38">
          <cell r="A38" t="str">
            <v>0040649487</v>
          </cell>
          <cell r="B38" t="str">
            <v>DGV1000644176</v>
          </cell>
          <cell r="C38" t="str">
            <v>G</v>
          </cell>
          <cell r="D38" t="str">
            <v>Контракт</v>
          </cell>
          <cell r="E38" t="str">
            <v>ZKTK</v>
          </cell>
          <cell r="F38" t="str">
            <v>Договор ТП</v>
          </cell>
          <cell r="G38" t="str">
            <v>ООО "Воронежстройинжиниринг"</v>
          </cell>
          <cell r="H38" t="str">
            <v>3600</v>
          </cell>
          <cell r="I38" t="str">
            <v>01</v>
          </cell>
          <cell r="J38" t="str">
            <v>04</v>
          </cell>
          <cell r="K38" t="str">
            <v>364J</v>
          </cell>
          <cell r="L38" t="str">
            <v>Воронежский РЭС</v>
          </cell>
          <cell r="M38" t="str">
            <v>PTG</v>
          </cell>
          <cell r="N38" t="str">
            <v>Произв-технич группа</v>
          </cell>
          <cell r="O38" t="str">
            <v>1000142010</v>
          </cell>
          <cell r="P38" t="str">
            <v>ООО "ВОРОНЕЖСТРОЙИНЖИНИРИНГ"</v>
          </cell>
          <cell r="Q38" t="str">
            <v>Воронежская обл, г Воронеж, ул Свободы, 31, 73</v>
          </cell>
          <cell r="S38" t="str">
            <v>LEMZA_MV</v>
          </cell>
          <cell r="T38">
            <v>41271</v>
          </cell>
          <cell r="U38">
            <v>41452</v>
          </cell>
          <cell r="V38">
            <v>41271</v>
          </cell>
          <cell r="W38">
            <v>41257</v>
          </cell>
          <cell r="X38">
            <v>41215</v>
          </cell>
          <cell r="Y38">
            <v>41201</v>
          </cell>
          <cell r="Z38" t="str">
            <v>10</v>
          </cell>
          <cell r="AA38" t="str">
            <v>ZTAD</v>
          </cell>
          <cell r="AB38" t="str">
            <v>3600</v>
          </cell>
          <cell r="AC38" t="str">
            <v>000000000001000230</v>
          </cell>
          <cell r="AD38" t="str">
            <v>Услуги по технологическому присоединению</v>
          </cell>
          <cell r="AE38" t="str">
            <v>02</v>
          </cell>
          <cell r="AF38" t="str">
            <v>Работы/услуги</v>
          </cell>
          <cell r="AG38" t="str">
            <v>01</v>
          </cell>
          <cell r="AH38" t="str">
            <v>Тех.присоединение</v>
          </cell>
          <cell r="AI38">
            <v>1</v>
          </cell>
          <cell r="AJ38" t="str">
            <v>USL</v>
          </cell>
          <cell r="AK38" t="str">
            <v>0015581543</v>
          </cell>
          <cell r="AL38" t="str">
            <v>10</v>
          </cell>
          <cell r="AM38">
            <v>24780</v>
          </cell>
          <cell r="AN38">
            <v>24780</v>
          </cell>
          <cell r="AO38">
            <v>24780</v>
          </cell>
          <cell r="AP38">
            <v>0</v>
          </cell>
          <cell r="AQ38" t="str">
            <v>RUB</v>
          </cell>
          <cell r="AT38" t="str">
            <v>Новое подключение</v>
          </cell>
          <cell r="AU38" t="str">
            <v>Коммунально-бытовые нужды</v>
          </cell>
          <cell r="AV38" t="str">
            <v>III кат.</v>
          </cell>
          <cell r="AW38" t="str">
            <v>1 Ед.</v>
          </cell>
          <cell r="AX38" t="str">
            <v>0,40 кВ</v>
          </cell>
          <cell r="AY38" t="str">
            <v>3-фазный</v>
          </cell>
          <cell r="BB38" t="str">
            <v>70,000 кВт</v>
          </cell>
          <cell r="BC38">
            <v>70</v>
          </cell>
        </row>
        <row r="39">
          <cell r="A39" t="str">
            <v>0040649584</v>
          </cell>
          <cell r="B39" t="str">
            <v>DGV1000644274</v>
          </cell>
          <cell r="C39" t="str">
            <v>G</v>
          </cell>
          <cell r="D39" t="str">
            <v>Контракт</v>
          </cell>
          <cell r="E39" t="str">
            <v>ZKTK</v>
          </cell>
          <cell r="F39" t="str">
            <v>Договор ТП</v>
          </cell>
          <cell r="G39" t="str">
            <v>Убейволк А.В.(жилой дом)</v>
          </cell>
          <cell r="H39" t="str">
            <v>3600</v>
          </cell>
          <cell r="I39" t="str">
            <v>01</v>
          </cell>
          <cell r="J39" t="str">
            <v>04</v>
          </cell>
          <cell r="K39" t="str">
            <v>364D</v>
          </cell>
          <cell r="L39" t="str">
            <v>Новоусманский РЭС</v>
          </cell>
          <cell r="M39" t="str">
            <v>PTG</v>
          </cell>
          <cell r="N39" t="str">
            <v>Произв-технич группа</v>
          </cell>
          <cell r="O39" t="str">
            <v>1000009284</v>
          </cell>
          <cell r="P39" t="str">
            <v>Александр Витальевич Убейволк</v>
          </cell>
          <cell r="Q39" t="str">
            <v>Воронежская обл, г Воронеж, ул Хользунова, 12/78</v>
          </cell>
          <cell r="S39" t="str">
            <v>GORBACHE_AY</v>
          </cell>
          <cell r="T39">
            <v>41250</v>
          </cell>
          <cell r="U39">
            <v>41431</v>
          </cell>
          <cell r="V39">
            <v>41250</v>
          </cell>
          <cell r="Y39">
            <v>41201</v>
          </cell>
          <cell r="Z39" t="str">
            <v>10</v>
          </cell>
          <cell r="AA39" t="str">
            <v>ZTAD</v>
          </cell>
          <cell r="AB39" t="str">
            <v>3600</v>
          </cell>
          <cell r="AC39" t="str">
            <v>000000000001000230</v>
          </cell>
          <cell r="AD39" t="str">
            <v>Услуги по технологическому присоединению</v>
          </cell>
          <cell r="AE39" t="str">
            <v>02</v>
          </cell>
          <cell r="AF39" t="str">
            <v>Работы/услуги</v>
          </cell>
          <cell r="AG39" t="str">
            <v>01</v>
          </cell>
          <cell r="AH39" t="str">
            <v>Тех.присоединение</v>
          </cell>
          <cell r="AI39">
            <v>1</v>
          </cell>
          <cell r="AJ39" t="str">
            <v>USL</v>
          </cell>
          <cell r="AK39" t="str">
            <v>0015581672</v>
          </cell>
          <cell r="AL39" t="str">
            <v>10</v>
          </cell>
          <cell r="AM39">
            <v>550</v>
          </cell>
          <cell r="AN39">
            <v>0</v>
          </cell>
          <cell r="AO39">
            <v>550</v>
          </cell>
          <cell r="AP39">
            <v>-550</v>
          </cell>
          <cell r="AQ39" t="str">
            <v>RUB</v>
          </cell>
          <cell r="AT39" t="str">
            <v>Новое подключение</v>
          </cell>
          <cell r="AU39" t="str">
            <v>Коммунально-бытовые нужды</v>
          </cell>
          <cell r="AV39" t="str">
            <v>III кат.</v>
          </cell>
          <cell r="AW39" t="str">
            <v>1 Ед.</v>
          </cell>
          <cell r="AX39" t="str">
            <v>0,23 кВ</v>
          </cell>
          <cell r="AY39" t="str">
            <v>1-фазный</v>
          </cell>
          <cell r="BB39" t="str">
            <v>7,000 кВт</v>
          </cell>
          <cell r="BC39">
            <v>7</v>
          </cell>
        </row>
        <row r="40">
          <cell r="A40" t="str">
            <v>0040651151</v>
          </cell>
          <cell r="B40" t="str">
            <v>DGV1000645929</v>
          </cell>
          <cell r="C40" t="str">
            <v>G</v>
          </cell>
          <cell r="D40" t="str">
            <v>Контракт</v>
          </cell>
          <cell r="E40" t="str">
            <v>ZKTK</v>
          </cell>
          <cell r="F40" t="str">
            <v>Договор ТП</v>
          </cell>
          <cell r="G40" t="str">
            <v>Грищенко Василий Максимович</v>
          </cell>
          <cell r="H40" t="str">
            <v>3600</v>
          </cell>
          <cell r="I40" t="str">
            <v>01</v>
          </cell>
          <cell r="J40" t="str">
            <v>04</v>
          </cell>
          <cell r="K40" t="str">
            <v>364J</v>
          </cell>
          <cell r="L40" t="str">
            <v>Воронежский РЭС</v>
          </cell>
          <cell r="M40" t="str">
            <v>PTG</v>
          </cell>
          <cell r="N40" t="str">
            <v>Произв-технич группа</v>
          </cell>
          <cell r="O40" t="str">
            <v>1000009284</v>
          </cell>
          <cell r="P40" t="str">
            <v>Василий Максимович Грищенко</v>
          </cell>
          <cell r="Q40" t="str">
            <v>Воронежская обл, с Подклетное, ул 9 Января, 57</v>
          </cell>
          <cell r="S40" t="str">
            <v>GAVRILEN_IP</v>
          </cell>
          <cell r="T40">
            <v>41249</v>
          </cell>
          <cell r="U40">
            <v>41261</v>
          </cell>
          <cell r="V40">
            <v>41249</v>
          </cell>
          <cell r="W40">
            <v>41261</v>
          </cell>
          <cell r="Y40">
            <v>41205</v>
          </cell>
          <cell r="Z40" t="str">
            <v>10</v>
          </cell>
          <cell r="AA40" t="str">
            <v>ZTAD</v>
          </cell>
          <cell r="AB40" t="str">
            <v>3600</v>
          </cell>
          <cell r="AC40" t="str">
            <v>000000000001000230</v>
          </cell>
          <cell r="AD40" t="str">
            <v>Услуги по технологическому присоединению</v>
          </cell>
          <cell r="AE40" t="str">
            <v>02</v>
          </cell>
          <cell r="AF40" t="str">
            <v>Работы/услуги</v>
          </cell>
          <cell r="AG40" t="str">
            <v>01</v>
          </cell>
          <cell r="AH40" t="str">
            <v>Тех.присоединение</v>
          </cell>
          <cell r="AI40">
            <v>1</v>
          </cell>
          <cell r="AJ40" t="str">
            <v>USL</v>
          </cell>
          <cell r="AK40" t="str">
            <v>0015582922</v>
          </cell>
          <cell r="AL40" t="str">
            <v>10</v>
          </cell>
          <cell r="AM40">
            <v>550</v>
          </cell>
          <cell r="AN40">
            <v>550</v>
          </cell>
          <cell r="AO40">
            <v>550</v>
          </cell>
          <cell r="AP40">
            <v>0</v>
          </cell>
          <cell r="AQ40" t="str">
            <v>RUB</v>
          </cell>
          <cell r="AT40" t="str">
            <v>Новое подключение</v>
          </cell>
          <cell r="AU40" t="str">
            <v>Коммунально-бытовые нужды</v>
          </cell>
          <cell r="AV40" t="str">
            <v>III кат.</v>
          </cell>
          <cell r="AW40" t="str">
            <v>1 Ед.</v>
          </cell>
          <cell r="AX40" t="str">
            <v>0,23 кВ</v>
          </cell>
          <cell r="AY40" t="str">
            <v>1-фазный</v>
          </cell>
          <cell r="BB40" t="str">
            <v>7,000 кВт</v>
          </cell>
          <cell r="BC40">
            <v>7</v>
          </cell>
        </row>
        <row r="41">
          <cell r="A41" t="str">
            <v>0040651155</v>
          </cell>
          <cell r="B41" t="str">
            <v>DGV1000645934</v>
          </cell>
          <cell r="C41" t="str">
            <v>G</v>
          </cell>
          <cell r="D41" t="str">
            <v>Контракт</v>
          </cell>
          <cell r="E41" t="str">
            <v>ZKTK</v>
          </cell>
          <cell r="F41" t="str">
            <v>Договор ТП</v>
          </cell>
          <cell r="G41" t="str">
            <v>ТП Каширская коммунальная служба МУП</v>
          </cell>
          <cell r="H41" t="str">
            <v>3600</v>
          </cell>
          <cell r="I41" t="str">
            <v>01</v>
          </cell>
          <cell r="J41" t="str">
            <v>04</v>
          </cell>
          <cell r="K41" t="str">
            <v>364B</v>
          </cell>
          <cell r="L41" t="str">
            <v>Каширский РЭС</v>
          </cell>
          <cell r="M41" t="str">
            <v>PTG</v>
          </cell>
          <cell r="N41" t="str">
            <v>Произв-технич группа</v>
          </cell>
          <cell r="O41" t="str">
            <v>1000117201</v>
          </cell>
          <cell r="P41" t="str">
            <v>МУП "Каширская коммунальная служба"</v>
          </cell>
          <cell r="Q41" t="str">
            <v>Воронежская обл, Каширский р-н, с Каширское, ул Мира, 2</v>
          </cell>
          <cell r="S41" t="str">
            <v>POKUSAEV_ES</v>
          </cell>
          <cell r="T41">
            <v>41247</v>
          </cell>
          <cell r="U41">
            <v>41429</v>
          </cell>
          <cell r="V41">
            <v>41247</v>
          </cell>
          <cell r="Y41">
            <v>41205</v>
          </cell>
          <cell r="Z41" t="str">
            <v>10</v>
          </cell>
          <cell r="AA41" t="str">
            <v>ZTAD</v>
          </cell>
          <cell r="AB41" t="str">
            <v>3600</v>
          </cell>
          <cell r="AC41" t="str">
            <v>000000000001000230</v>
          </cell>
          <cell r="AD41" t="str">
            <v>Услуги по технологическому присоединению</v>
          </cell>
          <cell r="AE41" t="str">
            <v>02</v>
          </cell>
          <cell r="AF41" t="str">
            <v>Работы/услуги</v>
          </cell>
          <cell r="AG41" t="str">
            <v>01</v>
          </cell>
          <cell r="AH41" t="str">
            <v>Тех.присоединение</v>
          </cell>
          <cell r="AI41">
            <v>1</v>
          </cell>
          <cell r="AJ41" t="str">
            <v>USL</v>
          </cell>
          <cell r="AK41" t="str">
            <v>0015560312</v>
          </cell>
          <cell r="AL41" t="str">
            <v>10</v>
          </cell>
          <cell r="AM41">
            <v>449532.8</v>
          </cell>
          <cell r="AN41">
            <v>0</v>
          </cell>
          <cell r="AO41">
            <v>0</v>
          </cell>
          <cell r="AP41">
            <v>0</v>
          </cell>
          <cell r="AQ41" t="str">
            <v>RUB</v>
          </cell>
          <cell r="AT41" t="str">
            <v>Новое подключение</v>
          </cell>
          <cell r="AU41" t="str">
            <v>Коммунально-бытовые нужды</v>
          </cell>
          <cell r="AV41" t="str">
            <v>III кат.</v>
          </cell>
          <cell r="AW41" t="str">
            <v>1 Ед.</v>
          </cell>
          <cell r="AX41" t="str">
            <v>0,40 кВ</v>
          </cell>
          <cell r="AY41" t="str">
            <v>3-фазный</v>
          </cell>
          <cell r="BB41" t="str">
            <v>32,000 кВт</v>
          </cell>
          <cell r="BC41">
            <v>32</v>
          </cell>
        </row>
        <row r="42">
          <cell r="A42" t="str">
            <v>0040651545</v>
          </cell>
          <cell r="B42" t="str">
            <v>DGV1000646350</v>
          </cell>
          <cell r="C42" t="str">
            <v>G</v>
          </cell>
          <cell r="D42" t="str">
            <v>Контракт</v>
          </cell>
          <cell r="E42" t="str">
            <v>ZKTK</v>
          </cell>
          <cell r="F42" t="str">
            <v>Договор ТП</v>
          </cell>
          <cell r="G42" t="str">
            <v>ООО "Аргумент"</v>
          </cell>
          <cell r="H42" t="str">
            <v>3600</v>
          </cell>
          <cell r="I42" t="str">
            <v>01</v>
          </cell>
          <cell r="J42" t="str">
            <v>04</v>
          </cell>
          <cell r="K42" t="str">
            <v>364J</v>
          </cell>
          <cell r="L42" t="str">
            <v>Воронежский РЭС</v>
          </cell>
          <cell r="M42" t="str">
            <v>PTG</v>
          </cell>
          <cell r="N42" t="str">
            <v>Произв-технич группа</v>
          </cell>
          <cell r="O42" t="str">
            <v>1000138358</v>
          </cell>
          <cell r="P42" t="str">
            <v>ООО "Аргумент"</v>
          </cell>
          <cell r="Q42" t="str">
            <v>Воронежская обл, г Воронеж, ул Ленинградская, 132в, 1</v>
          </cell>
          <cell r="S42" t="str">
            <v>LEMZA_MV</v>
          </cell>
          <cell r="T42">
            <v>41255</v>
          </cell>
          <cell r="U42">
            <v>41985</v>
          </cell>
          <cell r="V42">
            <v>41255</v>
          </cell>
          <cell r="Y42">
            <v>41205</v>
          </cell>
          <cell r="Z42" t="str">
            <v>10</v>
          </cell>
          <cell r="AA42" t="str">
            <v>ZTAD</v>
          </cell>
          <cell r="AB42" t="str">
            <v>3600</v>
          </cell>
          <cell r="AC42" t="str">
            <v>000000000001000230</v>
          </cell>
          <cell r="AD42" t="str">
            <v>Услуги по технологическому присоединению</v>
          </cell>
          <cell r="AE42" t="str">
            <v>02</v>
          </cell>
          <cell r="AF42" t="str">
            <v>Работы/услуги</v>
          </cell>
          <cell r="AG42" t="str">
            <v>01</v>
          </cell>
          <cell r="AH42" t="str">
            <v>Тех.присоединение</v>
          </cell>
          <cell r="AI42">
            <v>1</v>
          </cell>
          <cell r="AJ42" t="str">
            <v>USL</v>
          </cell>
          <cell r="AK42" t="str">
            <v>0015559734</v>
          </cell>
          <cell r="AL42" t="str">
            <v>10</v>
          </cell>
          <cell r="AM42">
            <v>24780</v>
          </cell>
          <cell r="AN42">
            <v>0</v>
          </cell>
          <cell r="AO42">
            <v>24780</v>
          </cell>
          <cell r="AP42">
            <v>-24780</v>
          </cell>
          <cell r="AQ42" t="str">
            <v>RUB</v>
          </cell>
          <cell r="AT42" t="str">
            <v>Новое подключение</v>
          </cell>
          <cell r="AU42" t="str">
            <v>Коммунально-бытовые нужды</v>
          </cell>
          <cell r="AV42" t="str">
            <v>III кат.</v>
          </cell>
          <cell r="AW42" t="str">
            <v>1 Ед.</v>
          </cell>
          <cell r="AX42" t="str">
            <v>6,00 кВ</v>
          </cell>
          <cell r="AY42" t="str">
            <v>3-фазный</v>
          </cell>
          <cell r="BB42" t="str">
            <v>1.800,000 кВт</v>
          </cell>
          <cell r="BC42">
            <v>1800</v>
          </cell>
        </row>
        <row r="43">
          <cell r="A43" t="str">
            <v>0040652302</v>
          </cell>
          <cell r="B43" t="str">
            <v>DGV1000647160</v>
          </cell>
          <cell r="C43" t="str">
            <v>G</v>
          </cell>
          <cell r="D43" t="str">
            <v>Контракт</v>
          </cell>
          <cell r="E43" t="str">
            <v>ZKTK</v>
          </cell>
          <cell r="F43" t="str">
            <v>Договор ТП</v>
          </cell>
          <cell r="G43" t="str">
            <v xml:space="preserve"> Договор на ТП эл. отопления жилого дома</v>
          </cell>
          <cell r="H43" t="str">
            <v>3600</v>
          </cell>
          <cell r="I43" t="str">
            <v>01</v>
          </cell>
          <cell r="J43" t="str">
            <v>04</v>
          </cell>
          <cell r="K43" t="str">
            <v>361H</v>
          </cell>
          <cell r="L43" t="str">
            <v>Эртильский РЭС</v>
          </cell>
          <cell r="M43" t="str">
            <v>PTG</v>
          </cell>
          <cell r="N43" t="str">
            <v>Произв-технич группа</v>
          </cell>
          <cell r="O43" t="str">
            <v>1000009284</v>
          </cell>
          <cell r="P43" t="str">
            <v>АННА ШАБУНИНА</v>
          </cell>
          <cell r="Q43" t="str">
            <v>Воронежская обл, с Щучье, ул Свободы, 20</v>
          </cell>
          <cell r="S43" t="str">
            <v>SCHERBAK_LA</v>
          </cell>
          <cell r="T43">
            <v>41246</v>
          </cell>
          <cell r="U43">
            <v>41428</v>
          </cell>
          <cell r="V43">
            <v>41246</v>
          </cell>
          <cell r="W43">
            <v>41271</v>
          </cell>
          <cell r="Y43">
            <v>41206</v>
          </cell>
          <cell r="Z43" t="str">
            <v>10</v>
          </cell>
          <cell r="AA43" t="str">
            <v>ZTAD</v>
          </cell>
          <cell r="AB43" t="str">
            <v>3600</v>
          </cell>
          <cell r="AC43" t="str">
            <v>000000000001000230</v>
          </cell>
          <cell r="AD43" t="str">
            <v>Услуги по технологическому присоединению</v>
          </cell>
          <cell r="AE43" t="str">
            <v>02</v>
          </cell>
          <cell r="AF43" t="str">
            <v>Работы/услуги</v>
          </cell>
          <cell r="AG43" t="str">
            <v>01</v>
          </cell>
          <cell r="AH43" t="str">
            <v>Тех.присоединение</v>
          </cell>
          <cell r="AI43">
            <v>1</v>
          </cell>
          <cell r="AJ43" t="str">
            <v>USL</v>
          </cell>
          <cell r="AK43" t="str">
            <v>0015584408</v>
          </cell>
          <cell r="AL43" t="str">
            <v>10</v>
          </cell>
          <cell r="AM43">
            <v>550</v>
          </cell>
          <cell r="AN43">
            <v>550</v>
          </cell>
          <cell r="AO43">
            <v>550</v>
          </cell>
          <cell r="AP43">
            <v>0</v>
          </cell>
          <cell r="AQ43" t="str">
            <v>RUB</v>
          </cell>
          <cell r="AT43" t="str">
            <v>Увеличение мощности</v>
          </cell>
          <cell r="AU43" t="str">
            <v>Коммунально-бытовые нужды</v>
          </cell>
          <cell r="AV43" t="str">
            <v>III кат.</v>
          </cell>
          <cell r="AW43" t="str">
            <v>1 Ед.</v>
          </cell>
          <cell r="AX43" t="str">
            <v>0,40 кВ</v>
          </cell>
          <cell r="AY43" t="str">
            <v>3-фазный</v>
          </cell>
          <cell r="AZ43" t="str">
            <v>4,000 кВт</v>
          </cell>
          <cell r="BB43" t="str">
            <v>9,000 кВт</v>
          </cell>
          <cell r="BC43">
            <v>9</v>
          </cell>
        </row>
        <row r="44">
          <cell r="A44" t="str">
            <v>0040652574</v>
          </cell>
          <cell r="B44" t="str">
            <v>DGV1000647439</v>
          </cell>
          <cell r="C44" t="str">
            <v>G</v>
          </cell>
          <cell r="D44" t="str">
            <v>Контракт</v>
          </cell>
          <cell r="E44" t="str">
            <v>ZKTK</v>
          </cell>
          <cell r="F44" t="str">
            <v>Договор ТП</v>
          </cell>
          <cell r="G44" t="str">
            <v>Вардумян Г.С.(жилой дом)</v>
          </cell>
          <cell r="H44" t="str">
            <v>3600</v>
          </cell>
          <cell r="I44" t="str">
            <v>01</v>
          </cell>
          <cell r="J44" t="str">
            <v>04</v>
          </cell>
          <cell r="K44" t="str">
            <v>364D</v>
          </cell>
          <cell r="L44" t="str">
            <v>Новоусманский РЭС</v>
          </cell>
          <cell r="M44" t="str">
            <v>PTG</v>
          </cell>
          <cell r="N44" t="str">
            <v>Произв-технич группа</v>
          </cell>
          <cell r="O44" t="str">
            <v>1000009284</v>
          </cell>
          <cell r="P44" t="str">
            <v>Гагик Сарибекович Вардумян</v>
          </cell>
          <cell r="Q44" t="str">
            <v>Воронежская обл, с Репное, ул Писательницы Кретовой, 32</v>
          </cell>
          <cell r="S44" t="str">
            <v>GORBACHE_AY</v>
          </cell>
          <cell r="T44">
            <v>41268</v>
          </cell>
          <cell r="U44">
            <v>41464</v>
          </cell>
          <cell r="V44">
            <v>41268</v>
          </cell>
          <cell r="Y44">
            <v>41207</v>
          </cell>
          <cell r="Z44" t="str">
            <v>10</v>
          </cell>
          <cell r="AA44" t="str">
            <v>ZTAD</v>
          </cell>
          <cell r="AB44" t="str">
            <v>3600</v>
          </cell>
          <cell r="AC44" t="str">
            <v>000000000001000230</v>
          </cell>
          <cell r="AD44" t="str">
            <v>Услуги по технологическому присоединению</v>
          </cell>
          <cell r="AE44" t="str">
            <v>02</v>
          </cell>
          <cell r="AF44" t="str">
            <v>Работы/услуги</v>
          </cell>
          <cell r="AG44" t="str">
            <v>01</v>
          </cell>
          <cell r="AH44" t="str">
            <v>Тех.присоединение</v>
          </cell>
          <cell r="AI44">
            <v>1</v>
          </cell>
          <cell r="AJ44" t="str">
            <v>USL</v>
          </cell>
          <cell r="AK44" t="str">
            <v>0015584580</v>
          </cell>
          <cell r="AL44" t="str">
            <v>10</v>
          </cell>
          <cell r="AM44">
            <v>550</v>
          </cell>
          <cell r="AN44">
            <v>0</v>
          </cell>
          <cell r="AO44">
            <v>550</v>
          </cell>
          <cell r="AP44">
            <v>-550</v>
          </cell>
          <cell r="AQ44" t="str">
            <v>RUB</v>
          </cell>
          <cell r="AT44" t="str">
            <v>Новое подключение</v>
          </cell>
          <cell r="AU44" t="str">
            <v>Коммунально-бытовые нужды</v>
          </cell>
          <cell r="AV44" t="str">
            <v>III кат.</v>
          </cell>
          <cell r="AW44" t="str">
            <v>1 Ед.</v>
          </cell>
          <cell r="AX44" t="str">
            <v>0,40 кВ</v>
          </cell>
          <cell r="AY44" t="str">
            <v>3-фазный</v>
          </cell>
          <cell r="BB44" t="str">
            <v>15,000 кВт</v>
          </cell>
          <cell r="BC44">
            <v>15</v>
          </cell>
        </row>
        <row r="45">
          <cell r="A45" t="str">
            <v>0040652646</v>
          </cell>
          <cell r="B45" t="str">
            <v>DGV1000647516</v>
          </cell>
          <cell r="C45" t="str">
            <v>G</v>
          </cell>
          <cell r="D45" t="str">
            <v>Контракт</v>
          </cell>
          <cell r="E45" t="str">
            <v>ZKTK</v>
          </cell>
          <cell r="F45" t="str">
            <v>Договор ТП</v>
          </cell>
          <cell r="G45" t="str">
            <v>Князев В.М.(гараж)</v>
          </cell>
          <cell r="H45" t="str">
            <v>3600</v>
          </cell>
          <cell r="I45" t="str">
            <v>01</v>
          </cell>
          <cell r="J45" t="str">
            <v>04</v>
          </cell>
          <cell r="K45" t="str">
            <v>364D</v>
          </cell>
          <cell r="L45" t="str">
            <v>Новоусманский РЭС</v>
          </cell>
          <cell r="M45" t="str">
            <v>PTG</v>
          </cell>
          <cell r="N45" t="str">
            <v>Произв-технич группа</v>
          </cell>
          <cell r="O45" t="str">
            <v>1000009284</v>
          </cell>
          <cell r="P45" t="str">
            <v>Василий Митрофанович Князев</v>
          </cell>
          <cell r="Q45" t="str">
            <v>Воронежская обл, с Новая Усмань, ул Полевая, 14/7</v>
          </cell>
          <cell r="S45" t="str">
            <v>GORBACHE_AY</v>
          </cell>
          <cell r="T45">
            <v>41260</v>
          </cell>
          <cell r="U45">
            <v>41441</v>
          </cell>
          <cell r="V45">
            <v>41260</v>
          </cell>
          <cell r="Y45">
            <v>41207</v>
          </cell>
          <cell r="Z45" t="str">
            <v>10</v>
          </cell>
          <cell r="AA45" t="str">
            <v>ZTAD</v>
          </cell>
          <cell r="AB45" t="str">
            <v>3600</v>
          </cell>
          <cell r="AC45" t="str">
            <v>000000000001000230</v>
          </cell>
          <cell r="AD45" t="str">
            <v>Услуги по технологическому присоединению</v>
          </cell>
          <cell r="AE45" t="str">
            <v>02</v>
          </cell>
          <cell r="AF45" t="str">
            <v>Работы/услуги</v>
          </cell>
          <cell r="AG45" t="str">
            <v>01</v>
          </cell>
          <cell r="AH45" t="str">
            <v>Тех.присоединение</v>
          </cell>
          <cell r="AI45">
            <v>1</v>
          </cell>
          <cell r="AJ45" t="str">
            <v>USL</v>
          </cell>
          <cell r="AK45" t="str">
            <v>0015584485</v>
          </cell>
          <cell r="AL45" t="str">
            <v>10</v>
          </cell>
          <cell r="AM45">
            <v>550</v>
          </cell>
          <cell r="AN45">
            <v>0</v>
          </cell>
          <cell r="AO45">
            <v>550</v>
          </cell>
          <cell r="AP45">
            <v>-550</v>
          </cell>
          <cell r="AQ45" t="str">
            <v>RUB</v>
          </cell>
          <cell r="AT45" t="str">
            <v>Новое подключение</v>
          </cell>
          <cell r="AU45" t="str">
            <v>Коммунально-бытовые нужды</v>
          </cell>
          <cell r="AV45" t="str">
            <v>III кат.</v>
          </cell>
          <cell r="AW45" t="str">
            <v>1 Ед.</v>
          </cell>
          <cell r="AX45" t="str">
            <v>0,23 кВ</v>
          </cell>
          <cell r="AY45" t="str">
            <v>1-фазный</v>
          </cell>
          <cell r="BB45" t="str">
            <v>7,000 кВт</v>
          </cell>
          <cell r="BC45">
            <v>7</v>
          </cell>
        </row>
        <row r="46">
          <cell r="A46" t="str">
            <v>0040652775</v>
          </cell>
          <cell r="B46" t="str">
            <v>DGV1000647650</v>
          </cell>
          <cell r="C46" t="str">
            <v>G</v>
          </cell>
          <cell r="D46" t="str">
            <v>Контракт</v>
          </cell>
          <cell r="E46" t="str">
            <v>ZKTK</v>
          </cell>
          <cell r="F46" t="str">
            <v>Договор ТП</v>
          </cell>
          <cell r="G46" t="str">
            <v>ТП гаража</v>
          </cell>
          <cell r="H46" t="str">
            <v>3600</v>
          </cell>
          <cell r="I46" t="str">
            <v>01</v>
          </cell>
          <cell r="J46" t="str">
            <v>04</v>
          </cell>
          <cell r="K46" t="str">
            <v>364C</v>
          </cell>
          <cell r="L46" t="str">
            <v>Нижнедевицкий РЭС</v>
          </cell>
          <cell r="M46" t="str">
            <v>PTG</v>
          </cell>
          <cell r="N46" t="str">
            <v>Произв-технич группа</v>
          </cell>
          <cell r="O46" t="str">
            <v>1000009284</v>
          </cell>
          <cell r="P46" t="str">
            <v>Сергей Кобзев</v>
          </cell>
          <cell r="Q46" t="str">
            <v>Воронежская обл, п Нижнедевицк, ул Дорожная, 7/2, уч</v>
          </cell>
          <cell r="S46" t="str">
            <v>KARTASHO_RA</v>
          </cell>
          <cell r="T46">
            <v>41270</v>
          </cell>
          <cell r="U46">
            <v>41451</v>
          </cell>
          <cell r="V46">
            <v>41270</v>
          </cell>
          <cell r="Y46">
            <v>41207</v>
          </cell>
          <cell r="Z46" t="str">
            <v>10</v>
          </cell>
          <cell r="AA46" t="str">
            <v>ZTAD</v>
          </cell>
          <cell r="AB46" t="str">
            <v>3600</v>
          </cell>
          <cell r="AC46" t="str">
            <v>000000000001000230</v>
          </cell>
          <cell r="AD46" t="str">
            <v>Услуги по технологическому присоединению</v>
          </cell>
          <cell r="AE46" t="str">
            <v>02</v>
          </cell>
          <cell r="AF46" t="str">
            <v>Работы/услуги</v>
          </cell>
          <cell r="AG46" t="str">
            <v>01</v>
          </cell>
          <cell r="AH46" t="str">
            <v>Тех.присоединение</v>
          </cell>
          <cell r="AI46">
            <v>1</v>
          </cell>
          <cell r="AJ46" t="str">
            <v>USL</v>
          </cell>
          <cell r="AK46" t="str">
            <v>0015579128</v>
          </cell>
          <cell r="AL46" t="str">
            <v>10</v>
          </cell>
          <cell r="AM46">
            <v>550</v>
          </cell>
          <cell r="AN46">
            <v>0</v>
          </cell>
          <cell r="AO46">
            <v>550</v>
          </cell>
          <cell r="AP46">
            <v>-550</v>
          </cell>
          <cell r="AQ46" t="str">
            <v>RUB</v>
          </cell>
          <cell r="AT46" t="str">
            <v>Новое подключение</v>
          </cell>
          <cell r="AU46" t="str">
            <v>Коммунально-бытовые нужды</v>
          </cell>
          <cell r="AV46" t="str">
            <v>III кат.</v>
          </cell>
          <cell r="AW46" t="str">
            <v>1 Ед.</v>
          </cell>
          <cell r="AX46" t="str">
            <v>0,40 кВ</v>
          </cell>
          <cell r="AY46" t="str">
            <v>3-фазный</v>
          </cell>
          <cell r="BB46" t="str">
            <v>15,000 кВт</v>
          </cell>
          <cell r="BC46">
            <v>15</v>
          </cell>
        </row>
        <row r="47">
          <cell r="A47" t="str">
            <v>0040653029</v>
          </cell>
          <cell r="B47" t="str">
            <v>DGV1000647925</v>
          </cell>
          <cell r="C47" t="str">
            <v>G</v>
          </cell>
          <cell r="D47" t="str">
            <v>Контракт</v>
          </cell>
          <cell r="E47" t="str">
            <v>ZKTK</v>
          </cell>
          <cell r="F47" t="str">
            <v>Договор ТП</v>
          </cell>
          <cell r="G47" t="str">
            <v>ДТП Пятов В.В. (жилой дом)</v>
          </cell>
          <cell r="H47" t="str">
            <v>3600</v>
          </cell>
          <cell r="I47" t="str">
            <v>01</v>
          </cell>
          <cell r="J47" t="str">
            <v>04</v>
          </cell>
          <cell r="K47" t="str">
            <v>364G</v>
          </cell>
          <cell r="L47" t="str">
            <v>Рамонский РЭС</v>
          </cell>
          <cell r="M47" t="str">
            <v>PTG</v>
          </cell>
          <cell r="N47" t="str">
            <v>Произв-технич группа</v>
          </cell>
          <cell r="O47" t="str">
            <v>1000009284</v>
          </cell>
          <cell r="P47" t="str">
            <v>Владимир Васильевич Пятов</v>
          </cell>
          <cell r="Q47" t="str">
            <v>Воронежская обл, рп Рамонь, ул Рабочая, 8-а</v>
          </cell>
          <cell r="S47" t="str">
            <v>BOBRESHO_MG</v>
          </cell>
          <cell r="T47">
            <v>41256</v>
          </cell>
          <cell r="U47">
            <v>41437</v>
          </cell>
          <cell r="V47">
            <v>41256</v>
          </cell>
          <cell r="X47">
            <v>41212</v>
          </cell>
          <cell r="Y47">
            <v>41207</v>
          </cell>
          <cell r="Z47" t="str">
            <v>10</v>
          </cell>
          <cell r="AA47" t="str">
            <v>ZTAD</v>
          </cell>
          <cell r="AB47" t="str">
            <v>3600</v>
          </cell>
          <cell r="AC47" t="str">
            <v>000000000001000230</v>
          </cell>
          <cell r="AD47" t="str">
            <v>Услуги по технологическому присоединению</v>
          </cell>
          <cell r="AE47" t="str">
            <v>02</v>
          </cell>
          <cell r="AF47" t="str">
            <v>Работы/услуги</v>
          </cell>
          <cell r="AG47" t="str">
            <v>01</v>
          </cell>
          <cell r="AH47" t="str">
            <v>Тех.присоединение</v>
          </cell>
          <cell r="AI47">
            <v>1</v>
          </cell>
          <cell r="AJ47" t="str">
            <v>USL</v>
          </cell>
          <cell r="AK47" t="str">
            <v>0015582943</v>
          </cell>
          <cell r="AL47" t="str">
            <v>10</v>
          </cell>
          <cell r="AM47">
            <v>550</v>
          </cell>
          <cell r="AN47">
            <v>0</v>
          </cell>
          <cell r="AO47">
            <v>550</v>
          </cell>
          <cell r="AP47">
            <v>-550</v>
          </cell>
          <cell r="AQ47" t="str">
            <v>RUB</v>
          </cell>
          <cell r="AT47" t="str">
            <v>Новое подключение</v>
          </cell>
          <cell r="AU47" t="str">
            <v>Коммунально-бытовые нужды</v>
          </cell>
          <cell r="AV47" t="str">
            <v>III кат.</v>
          </cell>
          <cell r="AW47" t="str">
            <v>1 Ед.</v>
          </cell>
          <cell r="AX47" t="str">
            <v>0,23 кВ</v>
          </cell>
          <cell r="AY47" t="str">
            <v>1-фазный</v>
          </cell>
          <cell r="BB47" t="str">
            <v>10,000 кВт</v>
          </cell>
          <cell r="BC47">
            <v>10</v>
          </cell>
        </row>
        <row r="48">
          <cell r="A48" t="str">
            <v>0040653231</v>
          </cell>
          <cell r="B48" t="str">
            <v>DGV1000648149</v>
          </cell>
          <cell r="C48" t="str">
            <v>G</v>
          </cell>
          <cell r="D48" t="str">
            <v>Контракт</v>
          </cell>
          <cell r="E48" t="str">
            <v>ZKTK</v>
          </cell>
          <cell r="F48" t="str">
            <v>Договор ТП</v>
          </cell>
          <cell r="G48" t="str">
            <v>Коварда Т.Н.(магазин)</v>
          </cell>
          <cell r="H48" t="str">
            <v>3600</v>
          </cell>
          <cell r="I48" t="str">
            <v>01</v>
          </cell>
          <cell r="J48" t="str">
            <v>04</v>
          </cell>
          <cell r="K48" t="str">
            <v>364D</v>
          </cell>
          <cell r="L48" t="str">
            <v>Новоусманский РЭС</v>
          </cell>
          <cell r="M48" t="str">
            <v>PTG</v>
          </cell>
          <cell r="N48" t="str">
            <v>Произв-технич группа</v>
          </cell>
          <cell r="O48" t="str">
            <v>1000009284</v>
          </cell>
          <cell r="P48" t="str">
            <v>Коварда Татьяна Николаевна</v>
          </cell>
          <cell r="Q48" t="str">
            <v>Воронежская обл, г Воронеж, ул Комиссаржевской, 23, 59</v>
          </cell>
          <cell r="S48" t="str">
            <v>GORBACHE_AY</v>
          </cell>
          <cell r="T48">
            <v>41255</v>
          </cell>
          <cell r="U48">
            <v>41436</v>
          </cell>
          <cell r="V48">
            <v>41255</v>
          </cell>
          <cell r="X48">
            <v>41253</v>
          </cell>
          <cell r="Y48">
            <v>41208</v>
          </cell>
          <cell r="Z48" t="str">
            <v>10</v>
          </cell>
          <cell r="AA48" t="str">
            <v>ZTAD</v>
          </cell>
          <cell r="AB48" t="str">
            <v>3600</v>
          </cell>
          <cell r="AC48" t="str">
            <v>000000000001000230</v>
          </cell>
          <cell r="AD48" t="str">
            <v>Услуги по технологическому присоединению</v>
          </cell>
          <cell r="AE48" t="str">
            <v>02</v>
          </cell>
          <cell r="AF48" t="str">
            <v>Работы/услуги</v>
          </cell>
          <cell r="AG48" t="str">
            <v>01</v>
          </cell>
          <cell r="AH48" t="str">
            <v>Тех.присоединение</v>
          </cell>
          <cell r="AI48">
            <v>1</v>
          </cell>
          <cell r="AJ48" t="str">
            <v>USL</v>
          </cell>
          <cell r="AK48" t="str">
            <v>0015585787</v>
          </cell>
          <cell r="AL48" t="str">
            <v>10</v>
          </cell>
          <cell r="AM48">
            <v>550</v>
          </cell>
          <cell r="AN48">
            <v>0</v>
          </cell>
          <cell r="AO48">
            <v>550</v>
          </cell>
          <cell r="AP48">
            <v>-550</v>
          </cell>
          <cell r="AQ48" t="str">
            <v>RUB</v>
          </cell>
          <cell r="AT48" t="str">
            <v>Новое подключение</v>
          </cell>
          <cell r="AU48" t="str">
            <v>Коммунально-бытовые нужды</v>
          </cell>
          <cell r="AV48" t="str">
            <v>III кат.</v>
          </cell>
          <cell r="AW48" t="str">
            <v>1 Ед.</v>
          </cell>
          <cell r="AX48" t="str">
            <v>0,40 кВ</v>
          </cell>
          <cell r="AY48" t="str">
            <v>3-фазный</v>
          </cell>
          <cell r="BB48" t="str">
            <v>15,000 кВт</v>
          </cell>
          <cell r="BC48">
            <v>15</v>
          </cell>
        </row>
        <row r="49">
          <cell r="A49" t="str">
            <v>0040654270</v>
          </cell>
          <cell r="B49" t="str">
            <v>DGV1000649240</v>
          </cell>
          <cell r="C49" t="str">
            <v>G</v>
          </cell>
          <cell r="D49" t="str">
            <v>Контракт</v>
          </cell>
          <cell r="E49" t="str">
            <v>ZKTK</v>
          </cell>
          <cell r="F49" t="str">
            <v>Договор ТП</v>
          </cell>
          <cell r="G49" t="str">
            <v>Постникова Ж.Б.(жилой дом)</v>
          </cell>
          <cell r="H49" t="str">
            <v>3600</v>
          </cell>
          <cell r="I49" t="str">
            <v>01</v>
          </cell>
          <cell r="J49" t="str">
            <v>04</v>
          </cell>
          <cell r="K49" t="str">
            <v>364G</v>
          </cell>
          <cell r="L49" t="str">
            <v>Рамонский РЭС</v>
          </cell>
          <cell r="M49" t="str">
            <v>PTG</v>
          </cell>
          <cell r="N49" t="str">
            <v>Произв-технич группа</v>
          </cell>
          <cell r="O49" t="str">
            <v>1000009284</v>
          </cell>
          <cell r="P49" t="str">
            <v>Жанна Борисовна Постникова</v>
          </cell>
          <cell r="Q49" t="str">
            <v>Воронежская обл, д Медовка, ул Центральная, 7-а</v>
          </cell>
          <cell r="S49" t="str">
            <v>BICHEV_AV</v>
          </cell>
          <cell r="T49">
            <v>41271</v>
          </cell>
          <cell r="U49">
            <v>41452</v>
          </cell>
          <cell r="V49">
            <v>41271</v>
          </cell>
          <cell r="X49">
            <v>41296</v>
          </cell>
          <cell r="Y49">
            <v>41211</v>
          </cell>
          <cell r="Z49" t="str">
            <v>10</v>
          </cell>
          <cell r="AA49" t="str">
            <v>ZTAD</v>
          </cell>
          <cell r="AB49" t="str">
            <v>3600</v>
          </cell>
          <cell r="AC49" t="str">
            <v>000000000001000230</v>
          </cell>
          <cell r="AD49" t="str">
            <v>Услуги по технологическому присоединению</v>
          </cell>
          <cell r="AE49" t="str">
            <v>02</v>
          </cell>
          <cell r="AF49" t="str">
            <v>Работы/услуги</v>
          </cell>
          <cell r="AG49" t="str">
            <v>01</v>
          </cell>
          <cell r="AH49" t="str">
            <v>Тех.присоединение</v>
          </cell>
          <cell r="AI49">
            <v>1</v>
          </cell>
          <cell r="AJ49" t="str">
            <v>USL</v>
          </cell>
          <cell r="AK49" t="str">
            <v>0015584759</v>
          </cell>
          <cell r="AL49" t="str">
            <v>10</v>
          </cell>
          <cell r="AM49">
            <v>550</v>
          </cell>
          <cell r="AN49">
            <v>550</v>
          </cell>
          <cell r="AO49">
            <v>550</v>
          </cell>
          <cell r="AP49">
            <v>0</v>
          </cell>
          <cell r="AQ49" t="str">
            <v>RUB</v>
          </cell>
          <cell r="AT49" t="str">
            <v>Новое подключение</v>
          </cell>
          <cell r="AU49" t="str">
            <v>Коммунально-бытовые нужды</v>
          </cell>
          <cell r="AV49" t="str">
            <v>III кат.</v>
          </cell>
          <cell r="AW49" t="str">
            <v>1 Ед.</v>
          </cell>
          <cell r="AX49" t="str">
            <v>0,23 кВ</v>
          </cell>
          <cell r="AY49" t="str">
            <v>1-фазный</v>
          </cell>
          <cell r="BB49" t="str">
            <v>5,000 кВт</v>
          </cell>
          <cell r="BC49">
            <v>5</v>
          </cell>
        </row>
        <row r="50">
          <cell r="A50" t="str">
            <v>0040654331</v>
          </cell>
          <cell r="B50" t="str">
            <v>DGV1000649308</v>
          </cell>
          <cell r="C50" t="str">
            <v>G</v>
          </cell>
          <cell r="D50" t="str">
            <v>Контракт</v>
          </cell>
          <cell r="E50" t="str">
            <v>ZKTK</v>
          </cell>
          <cell r="F50" t="str">
            <v>Договор ТП</v>
          </cell>
          <cell r="G50" t="str">
            <v>Дог. КРЭС с ИП Цареградской В.М.</v>
          </cell>
          <cell r="H50" t="str">
            <v>3600</v>
          </cell>
          <cell r="I50" t="str">
            <v>01</v>
          </cell>
          <cell r="J50" t="str">
            <v>04</v>
          </cell>
          <cell r="K50" t="str">
            <v>362A</v>
          </cell>
          <cell r="L50" t="str">
            <v>Калачеевский РЭС</v>
          </cell>
          <cell r="M50" t="str">
            <v>PTG</v>
          </cell>
          <cell r="N50" t="str">
            <v>Произв-технич группа</v>
          </cell>
          <cell r="O50" t="str">
            <v>1000066155</v>
          </cell>
          <cell r="P50" t="str">
            <v>ИП Цареградская Виктория Михайловна</v>
          </cell>
          <cell r="Q50" t="str">
            <v>Воронежская обл, Калачеевский р-н, г Калач, ул 9 Января, 32</v>
          </cell>
          <cell r="S50" t="str">
            <v>ZUBAREVA_LV</v>
          </cell>
          <cell r="T50">
            <v>41255</v>
          </cell>
          <cell r="U50">
            <v>41436</v>
          </cell>
          <cell r="V50">
            <v>41255</v>
          </cell>
          <cell r="X50">
            <v>41225</v>
          </cell>
          <cell r="Y50">
            <v>41211</v>
          </cell>
          <cell r="Z50" t="str">
            <v>10</v>
          </cell>
          <cell r="AA50" t="str">
            <v>ZTAD</v>
          </cell>
          <cell r="AB50" t="str">
            <v>3600</v>
          </cell>
          <cell r="AC50" t="str">
            <v>000000000001000230</v>
          </cell>
          <cell r="AD50" t="str">
            <v>Услуги по технологическому присоединению</v>
          </cell>
          <cell r="AE50" t="str">
            <v>02</v>
          </cell>
          <cell r="AF50" t="str">
            <v>Работы/услуги</v>
          </cell>
          <cell r="AG50" t="str">
            <v>01</v>
          </cell>
          <cell r="AH50" t="str">
            <v>Тех.присоединение</v>
          </cell>
          <cell r="AI50">
            <v>1</v>
          </cell>
          <cell r="AJ50" t="str">
            <v>USL</v>
          </cell>
          <cell r="AK50" t="str">
            <v>0015584833</v>
          </cell>
          <cell r="AL50" t="str">
            <v>10</v>
          </cell>
          <cell r="AM50">
            <v>550</v>
          </cell>
          <cell r="AN50">
            <v>0</v>
          </cell>
          <cell r="AO50">
            <v>550</v>
          </cell>
          <cell r="AP50">
            <v>-550</v>
          </cell>
          <cell r="AQ50" t="str">
            <v>RUB</v>
          </cell>
          <cell r="AR50" t="str">
            <v>Услуги по технологическому присоединению по договору № 40654331 от 12.12.2012 г.</v>
          </cell>
          <cell r="AT50" t="str">
            <v>Новое подключение</v>
          </cell>
          <cell r="AU50" t="str">
            <v>Производственные нужды (проч.)</v>
          </cell>
          <cell r="AV50" t="str">
            <v>III кат.</v>
          </cell>
          <cell r="AW50" t="str">
            <v>1 Ед.</v>
          </cell>
          <cell r="AX50" t="str">
            <v>0,40 кВ</v>
          </cell>
          <cell r="AY50" t="str">
            <v>3-фазный</v>
          </cell>
          <cell r="BB50" t="str">
            <v>15,000 кВт</v>
          </cell>
          <cell r="BC50">
            <v>15</v>
          </cell>
        </row>
        <row r="51">
          <cell r="A51" t="str">
            <v>0040654477</v>
          </cell>
          <cell r="B51" t="str">
            <v>DGV1000649465</v>
          </cell>
          <cell r="C51" t="str">
            <v>G</v>
          </cell>
          <cell r="D51" t="str">
            <v>Контракт</v>
          </cell>
          <cell r="E51" t="str">
            <v>ZKTK</v>
          </cell>
          <cell r="F51" t="str">
            <v>Договор ТП</v>
          </cell>
          <cell r="G51" t="str">
            <v>Шкарин С.В.(жилой дом)</v>
          </cell>
          <cell r="H51" t="str">
            <v>3600</v>
          </cell>
          <cell r="I51" t="str">
            <v>01</v>
          </cell>
          <cell r="J51" t="str">
            <v>04</v>
          </cell>
          <cell r="K51" t="str">
            <v>364D</v>
          </cell>
          <cell r="L51" t="str">
            <v>Новоусманский РЭС</v>
          </cell>
          <cell r="M51" t="str">
            <v>PTG</v>
          </cell>
          <cell r="N51" t="str">
            <v>Произв-технич группа</v>
          </cell>
          <cell r="O51" t="str">
            <v>1000009284</v>
          </cell>
          <cell r="P51" t="str">
            <v>Сергей Владимирович Шкарин</v>
          </cell>
          <cell r="Q51" t="str">
            <v>Воронежская обл, г Воронеж, кв-л Жилой массив Лесная Поляна-3, 11, 15</v>
          </cell>
          <cell r="S51" t="str">
            <v>GORBACHE_AY</v>
          </cell>
          <cell r="T51">
            <v>41247</v>
          </cell>
          <cell r="U51">
            <v>41428</v>
          </cell>
          <cell r="V51">
            <v>41247</v>
          </cell>
          <cell r="Y51">
            <v>41211</v>
          </cell>
          <cell r="Z51" t="str">
            <v>10</v>
          </cell>
          <cell r="AA51" t="str">
            <v>ZTAD</v>
          </cell>
          <cell r="AB51" t="str">
            <v>3600</v>
          </cell>
          <cell r="AC51" t="str">
            <v>000000000001000230</v>
          </cell>
          <cell r="AD51" t="str">
            <v>Услуги по технологическому присоединению</v>
          </cell>
          <cell r="AE51" t="str">
            <v>02</v>
          </cell>
          <cell r="AF51" t="str">
            <v>Работы/услуги</v>
          </cell>
          <cell r="AG51" t="str">
            <v>01</v>
          </cell>
          <cell r="AH51" t="str">
            <v>Тех.присоединение</v>
          </cell>
          <cell r="AI51">
            <v>1</v>
          </cell>
          <cell r="AJ51" t="str">
            <v>USL</v>
          </cell>
          <cell r="AK51" t="str">
            <v>0015587908</v>
          </cell>
          <cell r="AL51" t="str">
            <v>10</v>
          </cell>
          <cell r="AM51">
            <v>550</v>
          </cell>
          <cell r="AN51">
            <v>0</v>
          </cell>
          <cell r="AO51">
            <v>550</v>
          </cell>
          <cell r="AP51">
            <v>-550</v>
          </cell>
          <cell r="AQ51" t="str">
            <v>RUB</v>
          </cell>
          <cell r="AT51" t="str">
            <v>Новое подключение</v>
          </cell>
          <cell r="AU51" t="str">
            <v>Коммунально-бытовые нужды</v>
          </cell>
          <cell r="AV51" t="str">
            <v>III кат.</v>
          </cell>
          <cell r="AW51" t="str">
            <v>1 Ед.</v>
          </cell>
          <cell r="AX51" t="str">
            <v>0,40 кВ</v>
          </cell>
          <cell r="AY51" t="str">
            <v>3-фазный</v>
          </cell>
          <cell r="BB51" t="str">
            <v>15,000 кВт</v>
          </cell>
          <cell r="BC51">
            <v>15</v>
          </cell>
        </row>
        <row r="52">
          <cell r="A52" t="str">
            <v>0040654517</v>
          </cell>
          <cell r="B52" t="str">
            <v>DGV1000649512</v>
          </cell>
          <cell r="C52" t="str">
            <v>G</v>
          </cell>
          <cell r="D52" t="str">
            <v>Контракт</v>
          </cell>
          <cell r="E52" t="str">
            <v>ZKTK</v>
          </cell>
          <cell r="F52" t="str">
            <v>Договор ТП</v>
          </cell>
          <cell r="G52" t="str">
            <v>Шкарин С.В.(жилой дом)</v>
          </cell>
          <cell r="H52" t="str">
            <v>3600</v>
          </cell>
          <cell r="I52" t="str">
            <v>01</v>
          </cell>
          <cell r="J52" t="str">
            <v>04</v>
          </cell>
          <cell r="K52" t="str">
            <v>364D</v>
          </cell>
          <cell r="L52" t="str">
            <v>Новоусманский РЭС</v>
          </cell>
          <cell r="M52" t="str">
            <v>PTG</v>
          </cell>
          <cell r="N52" t="str">
            <v>Произв-технич группа</v>
          </cell>
          <cell r="O52" t="str">
            <v>1000009284</v>
          </cell>
          <cell r="P52" t="str">
            <v>Сергей Владимирович Шкарин</v>
          </cell>
          <cell r="Q52" t="str">
            <v>Воронежская обл, г Воронеж, кв-л Жилой массив Лесная Поляна-3, 11, 15</v>
          </cell>
          <cell r="S52" t="str">
            <v>GORBACHE_AY</v>
          </cell>
          <cell r="T52">
            <v>41247</v>
          </cell>
          <cell r="U52">
            <v>41428</v>
          </cell>
          <cell r="V52">
            <v>41247</v>
          </cell>
          <cell r="Y52">
            <v>41211</v>
          </cell>
          <cell r="Z52" t="str">
            <v>10</v>
          </cell>
          <cell r="AA52" t="str">
            <v>ZTAD</v>
          </cell>
          <cell r="AB52" t="str">
            <v>3600</v>
          </cell>
          <cell r="AC52" t="str">
            <v>000000000001000230</v>
          </cell>
          <cell r="AD52" t="str">
            <v>Услуги по технологическому присоединению</v>
          </cell>
          <cell r="AE52" t="str">
            <v>02</v>
          </cell>
          <cell r="AF52" t="str">
            <v>Работы/услуги</v>
          </cell>
          <cell r="AG52" t="str">
            <v>01</v>
          </cell>
          <cell r="AH52" t="str">
            <v>Тех.присоединение</v>
          </cell>
          <cell r="AI52">
            <v>1</v>
          </cell>
          <cell r="AJ52" t="str">
            <v>USL</v>
          </cell>
          <cell r="AK52" t="str">
            <v>0015587909</v>
          </cell>
          <cell r="AL52" t="str">
            <v>10</v>
          </cell>
          <cell r="AM52">
            <v>550</v>
          </cell>
          <cell r="AN52">
            <v>0</v>
          </cell>
          <cell r="AO52">
            <v>550</v>
          </cell>
          <cell r="AP52">
            <v>-550</v>
          </cell>
          <cell r="AQ52" t="str">
            <v>RUB</v>
          </cell>
          <cell r="AT52" t="str">
            <v>Новое подключение</v>
          </cell>
          <cell r="AU52" t="str">
            <v>Коммунально-бытовые нужды</v>
          </cell>
          <cell r="AV52" t="str">
            <v>III кат.</v>
          </cell>
          <cell r="AW52" t="str">
            <v>1 Ед.</v>
          </cell>
          <cell r="AX52" t="str">
            <v>0,40 кВ</v>
          </cell>
          <cell r="AY52" t="str">
            <v>3-фазный</v>
          </cell>
          <cell r="BB52" t="str">
            <v>15,000 кВт</v>
          </cell>
          <cell r="BC52">
            <v>15</v>
          </cell>
        </row>
        <row r="53">
          <cell r="A53" t="str">
            <v>0040654526</v>
          </cell>
          <cell r="B53" t="str">
            <v>DGV1000649523</v>
          </cell>
          <cell r="C53" t="str">
            <v>G</v>
          </cell>
          <cell r="D53" t="str">
            <v>Контракт</v>
          </cell>
          <cell r="E53" t="str">
            <v>ZKTK</v>
          </cell>
          <cell r="F53" t="str">
            <v>Договор ТП</v>
          </cell>
          <cell r="G53" t="str">
            <v>Капустин О.Ю.(жилой дом)</v>
          </cell>
          <cell r="H53" t="str">
            <v>3600</v>
          </cell>
          <cell r="I53" t="str">
            <v>01</v>
          </cell>
          <cell r="J53" t="str">
            <v>04</v>
          </cell>
          <cell r="K53" t="str">
            <v>364D</v>
          </cell>
          <cell r="L53" t="str">
            <v>Новоусманский РЭС</v>
          </cell>
          <cell r="M53" t="str">
            <v>PTG</v>
          </cell>
          <cell r="N53" t="str">
            <v>Произв-технич группа</v>
          </cell>
          <cell r="O53" t="str">
            <v>1000009284</v>
          </cell>
          <cell r="P53" t="str">
            <v>Олег Юрьевич Капустин</v>
          </cell>
          <cell r="Q53" t="str">
            <v>Воронежская обл, г Воронеж, наб Спортивная, 13/135</v>
          </cell>
          <cell r="S53" t="str">
            <v>GORBACHE_AY</v>
          </cell>
          <cell r="T53">
            <v>41247</v>
          </cell>
          <cell r="U53">
            <v>41428</v>
          </cell>
          <cell r="V53">
            <v>41247</v>
          </cell>
          <cell r="Y53">
            <v>41211</v>
          </cell>
          <cell r="Z53" t="str">
            <v>10</v>
          </cell>
          <cell r="AA53" t="str">
            <v>ZTAD</v>
          </cell>
          <cell r="AB53" t="str">
            <v>3600</v>
          </cell>
          <cell r="AC53" t="str">
            <v>000000000001000230</v>
          </cell>
          <cell r="AD53" t="str">
            <v>Услуги по технологическому присоединению</v>
          </cell>
          <cell r="AE53" t="str">
            <v>02</v>
          </cell>
          <cell r="AF53" t="str">
            <v>Работы/услуги</v>
          </cell>
          <cell r="AG53" t="str">
            <v>01</v>
          </cell>
          <cell r="AH53" t="str">
            <v>Тех.присоединение</v>
          </cell>
          <cell r="AI53">
            <v>1</v>
          </cell>
          <cell r="AJ53" t="str">
            <v>USL</v>
          </cell>
          <cell r="AK53" t="str">
            <v>0015587832</v>
          </cell>
          <cell r="AL53" t="str">
            <v>10</v>
          </cell>
          <cell r="AM53">
            <v>550</v>
          </cell>
          <cell r="AN53">
            <v>0</v>
          </cell>
          <cell r="AO53">
            <v>550</v>
          </cell>
          <cell r="AP53">
            <v>-550</v>
          </cell>
          <cell r="AQ53" t="str">
            <v>RUB</v>
          </cell>
          <cell r="AT53" t="str">
            <v>Новое подключение</v>
          </cell>
          <cell r="AU53" t="str">
            <v>Коммунально-бытовые нужды</v>
          </cell>
          <cell r="AV53" t="str">
            <v>III кат.</v>
          </cell>
          <cell r="AW53" t="str">
            <v>1 Ед.</v>
          </cell>
          <cell r="AX53" t="str">
            <v>0,40 кВ</v>
          </cell>
          <cell r="AY53" t="str">
            <v>3-фазный</v>
          </cell>
          <cell r="BB53" t="str">
            <v>15,000 кВт</v>
          </cell>
          <cell r="BC53">
            <v>15</v>
          </cell>
        </row>
        <row r="54">
          <cell r="A54" t="str">
            <v>0040654580</v>
          </cell>
          <cell r="B54" t="str">
            <v>DGV1000649586</v>
          </cell>
          <cell r="C54" t="str">
            <v>G</v>
          </cell>
          <cell r="D54" t="str">
            <v>Контракт</v>
          </cell>
          <cell r="E54" t="str">
            <v>ZKTK</v>
          </cell>
          <cell r="F54" t="str">
            <v>Договор ТП</v>
          </cell>
          <cell r="G54" t="str">
            <v>Кухаренко И.В.(жилой дом)</v>
          </cell>
          <cell r="H54" t="str">
            <v>3600</v>
          </cell>
          <cell r="I54" t="str">
            <v>01</v>
          </cell>
          <cell r="J54" t="str">
            <v>04</v>
          </cell>
          <cell r="K54" t="str">
            <v>364D</v>
          </cell>
          <cell r="L54" t="str">
            <v>Новоусманский РЭС</v>
          </cell>
          <cell r="M54" t="str">
            <v>PTG</v>
          </cell>
          <cell r="N54" t="str">
            <v>Произв-технич группа</v>
          </cell>
          <cell r="O54" t="str">
            <v>1000009284</v>
          </cell>
          <cell r="P54" t="str">
            <v>Игорь Владимирович Кухаренко</v>
          </cell>
          <cell r="Q54" t="str">
            <v>Воронежская обл, г Воронеж, ул Депутатская, 19а, 54</v>
          </cell>
          <cell r="S54" t="str">
            <v>GORBACHE_AY</v>
          </cell>
          <cell r="T54">
            <v>41247</v>
          </cell>
          <cell r="U54">
            <v>41428</v>
          </cell>
          <cell r="V54">
            <v>41247</v>
          </cell>
          <cell r="Y54">
            <v>41212</v>
          </cell>
          <cell r="Z54" t="str">
            <v>10</v>
          </cell>
          <cell r="AA54" t="str">
            <v>ZTAD</v>
          </cell>
          <cell r="AB54" t="str">
            <v>3600</v>
          </cell>
          <cell r="AC54" t="str">
            <v>000000000001000230</v>
          </cell>
          <cell r="AD54" t="str">
            <v>Услуги по технологическому присоединению</v>
          </cell>
          <cell r="AE54" t="str">
            <v>02</v>
          </cell>
          <cell r="AF54" t="str">
            <v>Работы/услуги</v>
          </cell>
          <cell r="AG54" t="str">
            <v>01</v>
          </cell>
          <cell r="AH54" t="str">
            <v>Тех.присоединение</v>
          </cell>
          <cell r="AI54">
            <v>1</v>
          </cell>
          <cell r="AJ54" t="str">
            <v>USL</v>
          </cell>
          <cell r="AK54" t="str">
            <v>0015587440</v>
          </cell>
          <cell r="AL54" t="str">
            <v>10</v>
          </cell>
          <cell r="AM54">
            <v>550</v>
          </cell>
          <cell r="AN54">
            <v>0</v>
          </cell>
          <cell r="AO54">
            <v>550</v>
          </cell>
          <cell r="AP54">
            <v>-550</v>
          </cell>
          <cell r="AQ54" t="str">
            <v>RUB</v>
          </cell>
          <cell r="AT54" t="str">
            <v>Новое подключение</v>
          </cell>
          <cell r="AU54" t="str">
            <v>Коммунально-бытовые нужды</v>
          </cell>
          <cell r="AV54" t="str">
            <v>III кат.</v>
          </cell>
          <cell r="AW54" t="str">
            <v>1 Ед.</v>
          </cell>
          <cell r="AX54" t="str">
            <v>0,40 кВ</v>
          </cell>
          <cell r="AY54" t="str">
            <v>3-фазный</v>
          </cell>
          <cell r="BB54" t="str">
            <v>15,000 кВт</v>
          </cell>
          <cell r="BC54">
            <v>15</v>
          </cell>
        </row>
        <row r="55">
          <cell r="A55" t="str">
            <v>0040654589</v>
          </cell>
          <cell r="B55" t="str">
            <v>DGV1000649595</v>
          </cell>
          <cell r="C55" t="str">
            <v>G</v>
          </cell>
          <cell r="D55" t="str">
            <v>Контракт</v>
          </cell>
          <cell r="E55" t="str">
            <v>ZKTK</v>
          </cell>
          <cell r="F55" t="str">
            <v>Договор ТП</v>
          </cell>
          <cell r="G55" t="str">
            <v>Кухаренко И.В.(жилой дом)</v>
          </cell>
          <cell r="H55" t="str">
            <v>3600</v>
          </cell>
          <cell r="I55" t="str">
            <v>01</v>
          </cell>
          <cell r="J55" t="str">
            <v>04</v>
          </cell>
          <cell r="K55" t="str">
            <v>364D</v>
          </cell>
          <cell r="L55" t="str">
            <v>Новоусманский РЭС</v>
          </cell>
          <cell r="M55" t="str">
            <v>PTG</v>
          </cell>
          <cell r="N55" t="str">
            <v>Произв-технич группа</v>
          </cell>
          <cell r="O55" t="str">
            <v>1000009284</v>
          </cell>
          <cell r="P55" t="str">
            <v>Игорь Владимирович Кухаренко</v>
          </cell>
          <cell r="Q55" t="str">
            <v>Воронежская обл, г Воронеж, ул Депутатская, 19а, 54</v>
          </cell>
          <cell r="S55" t="str">
            <v>GORBACHE_AY</v>
          </cell>
          <cell r="T55">
            <v>41247</v>
          </cell>
          <cell r="U55">
            <v>41428</v>
          </cell>
          <cell r="V55">
            <v>41247</v>
          </cell>
          <cell r="Y55">
            <v>41212</v>
          </cell>
          <cell r="Z55" t="str">
            <v>10</v>
          </cell>
          <cell r="AA55" t="str">
            <v>ZTAD</v>
          </cell>
          <cell r="AB55" t="str">
            <v>3600</v>
          </cell>
          <cell r="AC55" t="str">
            <v>000000000001000230</v>
          </cell>
          <cell r="AD55" t="str">
            <v>Услуги по технологическому присоединению</v>
          </cell>
          <cell r="AE55" t="str">
            <v>02</v>
          </cell>
          <cell r="AF55" t="str">
            <v>Работы/услуги</v>
          </cell>
          <cell r="AG55" t="str">
            <v>01</v>
          </cell>
          <cell r="AH55" t="str">
            <v>Тех.присоединение</v>
          </cell>
          <cell r="AI55">
            <v>1</v>
          </cell>
          <cell r="AJ55" t="str">
            <v>USL</v>
          </cell>
          <cell r="AK55" t="str">
            <v>0015587448</v>
          </cell>
          <cell r="AL55" t="str">
            <v>10</v>
          </cell>
          <cell r="AM55">
            <v>550</v>
          </cell>
          <cell r="AN55">
            <v>0</v>
          </cell>
          <cell r="AO55">
            <v>550</v>
          </cell>
          <cell r="AP55">
            <v>-550</v>
          </cell>
          <cell r="AQ55" t="str">
            <v>RUB</v>
          </cell>
          <cell r="AT55" t="str">
            <v>Новое подключение</v>
          </cell>
          <cell r="AU55" t="str">
            <v>Коммунально-бытовые нужды</v>
          </cell>
          <cell r="AV55" t="str">
            <v>III кат.</v>
          </cell>
          <cell r="AW55" t="str">
            <v>1 Ед.</v>
          </cell>
          <cell r="AX55" t="str">
            <v>0,40 кВ</v>
          </cell>
          <cell r="AY55" t="str">
            <v>3-фазный</v>
          </cell>
          <cell r="BB55" t="str">
            <v>15,000 кВт</v>
          </cell>
          <cell r="BC55">
            <v>15</v>
          </cell>
        </row>
        <row r="56">
          <cell r="A56" t="str">
            <v>0040654594</v>
          </cell>
          <cell r="B56" t="str">
            <v>DGV1000649600</v>
          </cell>
          <cell r="C56" t="str">
            <v>G</v>
          </cell>
          <cell r="D56" t="str">
            <v>Контракт</v>
          </cell>
          <cell r="E56" t="str">
            <v>ZKTK</v>
          </cell>
          <cell r="F56" t="str">
            <v>Договор ТП</v>
          </cell>
          <cell r="G56" t="str">
            <v>Кухаренко И.В.(жилой дом)</v>
          </cell>
          <cell r="H56" t="str">
            <v>3600</v>
          </cell>
          <cell r="I56" t="str">
            <v>01</v>
          </cell>
          <cell r="J56" t="str">
            <v>04</v>
          </cell>
          <cell r="K56" t="str">
            <v>364D</v>
          </cell>
          <cell r="L56" t="str">
            <v>Новоусманский РЭС</v>
          </cell>
          <cell r="M56" t="str">
            <v>PTG</v>
          </cell>
          <cell r="N56" t="str">
            <v>Произв-технич группа</v>
          </cell>
          <cell r="O56" t="str">
            <v>1000009284</v>
          </cell>
          <cell r="P56" t="str">
            <v>Игорь Владимирович Кухаренко</v>
          </cell>
          <cell r="Q56" t="str">
            <v>Воронежская обл, г Воронеж, ул Депутатская, 19а, 54</v>
          </cell>
          <cell r="S56" t="str">
            <v>GORBACHE_AY</v>
          </cell>
          <cell r="T56">
            <v>41247</v>
          </cell>
          <cell r="U56">
            <v>41428</v>
          </cell>
          <cell r="V56">
            <v>41247</v>
          </cell>
          <cell r="Y56">
            <v>41212</v>
          </cell>
          <cell r="Z56" t="str">
            <v>10</v>
          </cell>
          <cell r="AA56" t="str">
            <v>ZTAD</v>
          </cell>
          <cell r="AB56" t="str">
            <v>3600</v>
          </cell>
          <cell r="AC56" t="str">
            <v>000000000001000230</v>
          </cell>
          <cell r="AD56" t="str">
            <v>Услуги по технологическому присоединению</v>
          </cell>
          <cell r="AE56" t="str">
            <v>02</v>
          </cell>
          <cell r="AF56" t="str">
            <v>Работы/услуги</v>
          </cell>
          <cell r="AG56" t="str">
            <v>01</v>
          </cell>
          <cell r="AH56" t="str">
            <v>Тех.присоединение</v>
          </cell>
          <cell r="AI56">
            <v>1</v>
          </cell>
          <cell r="AJ56" t="str">
            <v>USL</v>
          </cell>
          <cell r="AK56" t="str">
            <v>0015587462</v>
          </cell>
          <cell r="AL56" t="str">
            <v>10</v>
          </cell>
          <cell r="AM56">
            <v>550</v>
          </cell>
          <cell r="AN56">
            <v>0</v>
          </cell>
          <cell r="AO56">
            <v>550</v>
          </cell>
          <cell r="AP56">
            <v>-550</v>
          </cell>
          <cell r="AQ56" t="str">
            <v>RUB</v>
          </cell>
          <cell r="AT56" t="str">
            <v>Новое подключение</v>
          </cell>
          <cell r="AU56" t="str">
            <v>Коммунально-бытовые нужды</v>
          </cell>
          <cell r="AV56" t="str">
            <v>III кат.</v>
          </cell>
          <cell r="AW56" t="str">
            <v>1 Ед.</v>
          </cell>
          <cell r="AX56" t="str">
            <v>0,40 кВ</v>
          </cell>
          <cell r="AY56" t="str">
            <v>3-фазный</v>
          </cell>
          <cell r="BB56" t="str">
            <v>15,000 кВт</v>
          </cell>
          <cell r="BC56">
            <v>15</v>
          </cell>
        </row>
        <row r="57">
          <cell r="A57" t="str">
            <v>0040654601</v>
          </cell>
          <cell r="B57" t="str">
            <v>DGV1000649608</v>
          </cell>
          <cell r="C57" t="str">
            <v>G</v>
          </cell>
          <cell r="D57" t="str">
            <v>Контракт</v>
          </cell>
          <cell r="E57" t="str">
            <v>ZKTK</v>
          </cell>
          <cell r="F57" t="str">
            <v>Договор ТП</v>
          </cell>
          <cell r="G57" t="str">
            <v>Кухаренко И.В.(жилой дом)</v>
          </cell>
          <cell r="H57" t="str">
            <v>3600</v>
          </cell>
          <cell r="I57" t="str">
            <v>01</v>
          </cell>
          <cell r="J57" t="str">
            <v>04</v>
          </cell>
          <cell r="K57" t="str">
            <v>364D</v>
          </cell>
          <cell r="L57" t="str">
            <v>Новоусманский РЭС</v>
          </cell>
          <cell r="M57" t="str">
            <v>PTG</v>
          </cell>
          <cell r="N57" t="str">
            <v>Произв-технич группа</v>
          </cell>
          <cell r="O57" t="str">
            <v>1000009284</v>
          </cell>
          <cell r="P57" t="str">
            <v>Игорь Владимирович Кухаренко</v>
          </cell>
          <cell r="Q57" t="str">
            <v>Воронежская обл, г Воронеж, ул Депутатская, 19а, 54</v>
          </cell>
          <cell r="S57" t="str">
            <v>GORBACHE_AY</v>
          </cell>
          <cell r="T57">
            <v>41247</v>
          </cell>
          <cell r="U57">
            <v>41428</v>
          </cell>
          <cell r="V57">
            <v>41247</v>
          </cell>
          <cell r="Y57">
            <v>41212</v>
          </cell>
          <cell r="Z57" t="str">
            <v>10</v>
          </cell>
          <cell r="AA57" t="str">
            <v>ZTAD</v>
          </cell>
          <cell r="AB57" t="str">
            <v>3600</v>
          </cell>
          <cell r="AC57" t="str">
            <v>000000000001000230</v>
          </cell>
          <cell r="AD57" t="str">
            <v>Услуги по технологическому присоединению</v>
          </cell>
          <cell r="AE57" t="str">
            <v>02</v>
          </cell>
          <cell r="AF57" t="str">
            <v>Работы/услуги</v>
          </cell>
          <cell r="AG57" t="str">
            <v>01</v>
          </cell>
          <cell r="AH57" t="str">
            <v>Тех.присоединение</v>
          </cell>
          <cell r="AI57">
            <v>1</v>
          </cell>
          <cell r="AJ57" t="str">
            <v>USL</v>
          </cell>
          <cell r="AK57" t="str">
            <v>0015587394</v>
          </cell>
          <cell r="AL57" t="str">
            <v>10</v>
          </cell>
          <cell r="AM57">
            <v>550</v>
          </cell>
          <cell r="AN57">
            <v>0</v>
          </cell>
          <cell r="AO57">
            <v>550</v>
          </cell>
          <cell r="AP57">
            <v>-550</v>
          </cell>
          <cell r="AQ57" t="str">
            <v>RUB</v>
          </cell>
          <cell r="AT57" t="str">
            <v>Новое подключение</v>
          </cell>
          <cell r="AU57" t="str">
            <v>Коммунально-бытовые нужды</v>
          </cell>
          <cell r="AV57" t="str">
            <v>III кат.</v>
          </cell>
          <cell r="AW57" t="str">
            <v>1 Ед.</v>
          </cell>
          <cell r="AX57" t="str">
            <v>0,40 кВ</v>
          </cell>
          <cell r="AY57" t="str">
            <v>3-фазный</v>
          </cell>
          <cell r="BB57" t="str">
            <v>15,000 кВт</v>
          </cell>
          <cell r="BC57">
            <v>15</v>
          </cell>
        </row>
        <row r="58">
          <cell r="A58" t="str">
            <v>0040654657</v>
          </cell>
          <cell r="B58" t="str">
            <v>DGV1000649666</v>
          </cell>
          <cell r="C58" t="str">
            <v>G</v>
          </cell>
          <cell r="D58" t="str">
            <v>Контракт</v>
          </cell>
          <cell r="E58" t="str">
            <v>ZKTK</v>
          </cell>
          <cell r="F58" t="str">
            <v>Договор ТП</v>
          </cell>
          <cell r="G58" t="str">
            <v>Дог.ТПЕнин В.В. 5кВт0,23кВ</v>
          </cell>
          <cell r="H58" t="str">
            <v>3600</v>
          </cell>
          <cell r="I58" t="str">
            <v>01</v>
          </cell>
          <cell r="J58" t="str">
            <v>04</v>
          </cell>
          <cell r="K58" t="str">
            <v>364A</v>
          </cell>
          <cell r="L58" t="str">
            <v>Верхнехавский РЭС</v>
          </cell>
          <cell r="M58" t="str">
            <v>PTG</v>
          </cell>
          <cell r="N58" t="str">
            <v>Произв-технич группа</v>
          </cell>
          <cell r="O58" t="str">
            <v>1000009284</v>
          </cell>
          <cell r="P58" t="str">
            <v>Владимир Енин</v>
          </cell>
          <cell r="Q58" t="str">
            <v>Воронежская обл, с Углянец, ул Циолковского, 8</v>
          </cell>
          <cell r="S58" t="str">
            <v>MYAGKOVA_UN</v>
          </cell>
          <cell r="T58">
            <v>41249</v>
          </cell>
          <cell r="U58">
            <v>41430</v>
          </cell>
          <cell r="V58">
            <v>41249</v>
          </cell>
          <cell r="Y58">
            <v>41212</v>
          </cell>
          <cell r="Z58" t="str">
            <v>10</v>
          </cell>
          <cell r="AA58" t="str">
            <v>ZTAD</v>
          </cell>
          <cell r="AB58" t="str">
            <v>3600</v>
          </cell>
          <cell r="AC58" t="str">
            <v>000000000001000230</v>
          </cell>
          <cell r="AD58" t="str">
            <v>Услуги по технологическому присоединению</v>
          </cell>
          <cell r="AE58" t="str">
            <v>02</v>
          </cell>
          <cell r="AF58" t="str">
            <v>Работы/услуги</v>
          </cell>
          <cell r="AG58" t="str">
            <v>01</v>
          </cell>
          <cell r="AH58" t="str">
            <v>Тех.присоединение</v>
          </cell>
          <cell r="AI58">
            <v>1</v>
          </cell>
          <cell r="AJ58" t="str">
            <v>USL</v>
          </cell>
          <cell r="AK58" t="str">
            <v>0015586032</v>
          </cell>
          <cell r="AL58" t="str">
            <v>10</v>
          </cell>
          <cell r="AM58">
            <v>550</v>
          </cell>
          <cell r="AN58">
            <v>0</v>
          </cell>
          <cell r="AO58">
            <v>550</v>
          </cell>
          <cell r="AP58">
            <v>-550</v>
          </cell>
          <cell r="AQ58" t="str">
            <v>RUB</v>
          </cell>
          <cell r="AT58" t="str">
            <v>Новое подключение</v>
          </cell>
          <cell r="AU58" t="str">
            <v>Коммунально-бытовые нужды</v>
          </cell>
          <cell r="AV58" t="str">
            <v>III кат.</v>
          </cell>
          <cell r="AW58" t="str">
            <v>1 Ед.</v>
          </cell>
          <cell r="AX58" t="str">
            <v>0,23 кВ</v>
          </cell>
          <cell r="AY58" t="str">
            <v>1-фазный</v>
          </cell>
          <cell r="BB58" t="str">
            <v>5,000 кВт</v>
          </cell>
          <cell r="BC58">
            <v>5</v>
          </cell>
        </row>
        <row r="59">
          <cell r="A59" t="str">
            <v>0040654684</v>
          </cell>
          <cell r="B59" t="str">
            <v>DGV1000649695</v>
          </cell>
          <cell r="C59" t="str">
            <v>G</v>
          </cell>
          <cell r="D59" t="str">
            <v>Контракт</v>
          </cell>
          <cell r="E59" t="str">
            <v>ZKTK</v>
          </cell>
          <cell r="F59" t="str">
            <v>Договор ТП</v>
          </cell>
          <cell r="G59" t="str">
            <v>Дог.ТП Чурсина Л.А.12кВт, 0,4кВ.</v>
          </cell>
          <cell r="H59" t="str">
            <v>3600</v>
          </cell>
          <cell r="I59" t="str">
            <v>01</v>
          </cell>
          <cell r="J59" t="str">
            <v>04</v>
          </cell>
          <cell r="K59" t="str">
            <v>364A</v>
          </cell>
          <cell r="L59" t="str">
            <v>Верхнехавский РЭС</v>
          </cell>
          <cell r="M59" t="str">
            <v>PTG</v>
          </cell>
          <cell r="N59" t="str">
            <v>Произв-технич группа</v>
          </cell>
          <cell r="O59" t="str">
            <v>1000009284</v>
          </cell>
          <cell r="P59" t="str">
            <v>ЛЮДМИЛА ЧУРСИНА</v>
          </cell>
          <cell r="Q59" t="str">
            <v>Воронежская обл, с Углянец, ул Лесная, 62</v>
          </cell>
          <cell r="S59" t="str">
            <v>MYAGKOVA_UN</v>
          </cell>
          <cell r="T59">
            <v>41246</v>
          </cell>
          <cell r="U59">
            <v>41427</v>
          </cell>
          <cell r="V59">
            <v>41246</v>
          </cell>
          <cell r="Y59">
            <v>41212</v>
          </cell>
          <cell r="Z59" t="str">
            <v>10</v>
          </cell>
          <cell r="AA59" t="str">
            <v>ZTAD</v>
          </cell>
          <cell r="AB59" t="str">
            <v>3600</v>
          </cell>
          <cell r="AC59" t="str">
            <v>000000000001000230</v>
          </cell>
          <cell r="AD59" t="str">
            <v>Услуги по технологическому присоединению</v>
          </cell>
          <cell r="AE59" t="str">
            <v>02</v>
          </cell>
          <cell r="AF59" t="str">
            <v>Работы/услуги</v>
          </cell>
          <cell r="AG59" t="str">
            <v>01</v>
          </cell>
          <cell r="AH59" t="str">
            <v>Тех.присоединение</v>
          </cell>
          <cell r="AI59">
            <v>1</v>
          </cell>
          <cell r="AJ59" t="str">
            <v>USL</v>
          </cell>
          <cell r="AK59" t="str">
            <v>0015586038</v>
          </cell>
          <cell r="AL59" t="str">
            <v>10</v>
          </cell>
          <cell r="AM59">
            <v>550</v>
          </cell>
          <cell r="AN59">
            <v>0</v>
          </cell>
          <cell r="AO59">
            <v>550</v>
          </cell>
          <cell r="AP59">
            <v>-550</v>
          </cell>
          <cell r="AQ59" t="str">
            <v>RUB</v>
          </cell>
          <cell r="AT59" t="str">
            <v>Увеличение мощности</v>
          </cell>
          <cell r="AU59" t="str">
            <v>Коммунально-бытовые нужды</v>
          </cell>
          <cell r="AV59" t="str">
            <v>III кат.</v>
          </cell>
          <cell r="AW59" t="str">
            <v>1 Ед.</v>
          </cell>
          <cell r="AX59" t="str">
            <v>0,40 кВ</v>
          </cell>
          <cell r="AY59" t="str">
            <v>3-фазный</v>
          </cell>
          <cell r="AZ59" t="str">
            <v>3,000 кВт</v>
          </cell>
          <cell r="BB59" t="str">
            <v>12,000 кВт</v>
          </cell>
          <cell r="BC59">
            <v>12</v>
          </cell>
        </row>
        <row r="60">
          <cell r="A60" t="str">
            <v>0040655197</v>
          </cell>
          <cell r="B60" t="str">
            <v>DGV1000650241</v>
          </cell>
          <cell r="C60" t="str">
            <v>G</v>
          </cell>
          <cell r="D60" t="str">
            <v>Контракт</v>
          </cell>
          <cell r="E60" t="str">
            <v>ZKTK</v>
          </cell>
          <cell r="F60" t="str">
            <v>Договор ТП</v>
          </cell>
          <cell r="G60" t="str">
            <v>Заявка на ТП Строкова П.М.</v>
          </cell>
          <cell r="H60" t="str">
            <v>3600</v>
          </cell>
          <cell r="I60" t="str">
            <v>01</v>
          </cell>
          <cell r="J60" t="str">
            <v>04</v>
          </cell>
          <cell r="K60" t="str">
            <v>364I</v>
          </cell>
          <cell r="L60" t="str">
            <v>Хохольский РЭС</v>
          </cell>
          <cell r="M60" t="str">
            <v>PTG</v>
          </cell>
          <cell r="N60" t="str">
            <v>Произв-технич группа</v>
          </cell>
          <cell r="O60" t="str">
            <v>1000009284</v>
          </cell>
          <cell r="P60" t="str">
            <v>Полина Михайловна Строкова</v>
          </cell>
          <cell r="Q60" t="str">
            <v>Воронежская обл, с Ивановка, ул Ленина, 17</v>
          </cell>
          <cell r="R60" t="str">
            <v>тел. 9081319036</v>
          </cell>
          <cell r="S60" t="str">
            <v>TASHEVA_ZR</v>
          </cell>
          <cell r="T60">
            <v>41249</v>
          </cell>
          <cell r="U60">
            <v>41431</v>
          </cell>
          <cell r="V60">
            <v>41249</v>
          </cell>
          <cell r="Y60">
            <v>41212</v>
          </cell>
          <cell r="Z60" t="str">
            <v>10</v>
          </cell>
          <cell r="AA60" t="str">
            <v>ZTAD</v>
          </cell>
          <cell r="AB60" t="str">
            <v>3600</v>
          </cell>
          <cell r="AC60" t="str">
            <v>000000000001000230</v>
          </cell>
          <cell r="AD60" t="str">
            <v>Услуги по технологическому присоединению</v>
          </cell>
          <cell r="AE60" t="str">
            <v>02</v>
          </cell>
          <cell r="AF60" t="str">
            <v>Работы/услуги</v>
          </cell>
          <cell r="AG60" t="str">
            <v>01</v>
          </cell>
          <cell r="AH60" t="str">
            <v>Тех.присоединение</v>
          </cell>
          <cell r="AI60">
            <v>1</v>
          </cell>
          <cell r="AJ60" t="str">
            <v>USL</v>
          </cell>
          <cell r="AK60" t="str">
            <v>0015580476</v>
          </cell>
          <cell r="AL60" t="str">
            <v>10</v>
          </cell>
          <cell r="AM60">
            <v>550</v>
          </cell>
          <cell r="AN60">
            <v>0</v>
          </cell>
          <cell r="AO60">
            <v>550</v>
          </cell>
          <cell r="AP60">
            <v>-550</v>
          </cell>
          <cell r="AQ60" t="str">
            <v>RUB</v>
          </cell>
          <cell r="AT60" t="str">
            <v>Новое подключение</v>
          </cell>
          <cell r="AU60" t="str">
            <v>Коммунально-бытовые нужды</v>
          </cell>
          <cell r="AV60" t="str">
            <v>III кат.</v>
          </cell>
          <cell r="AW60" t="str">
            <v>1 Ед.</v>
          </cell>
          <cell r="AX60" t="str">
            <v>0,23 кВ</v>
          </cell>
          <cell r="AY60" t="str">
            <v>1-фазный</v>
          </cell>
          <cell r="BB60" t="str">
            <v>5,000 кВт</v>
          </cell>
          <cell r="BC60">
            <v>5</v>
          </cell>
        </row>
        <row r="61">
          <cell r="A61" t="str">
            <v>0040655290</v>
          </cell>
          <cell r="B61" t="str">
            <v>DGV1000650339</v>
          </cell>
          <cell r="C61" t="str">
            <v>G</v>
          </cell>
          <cell r="D61" t="str">
            <v>Контракт</v>
          </cell>
          <cell r="E61" t="str">
            <v>ZKTK</v>
          </cell>
          <cell r="F61" t="str">
            <v>Договор ТП</v>
          </cell>
          <cell r="G61" t="str">
            <v>Кондращенко Василий Тимофеевич</v>
          </cell>
          <cell r="H61" t="str">
            <v>3600</v>
          </cell>
          <cell r="I61" t="str">
            <v>01</v>
          </cell>
          <cell r="J61" t="str">
            <v>04</v>
          </cell>
          <cell r="K61" t="str">
            <v>364J</v>
          </cell>
          <cell r="L61" t="str">
            <v>Воронежский РЭС</v>
          </cell>
          <cell r="M61" t="str">
            <v>PTG</v>
          </cell>
          <cell r="N61" t="str">
            <v>Произв-технич группа</v>
          </cell>
          <cell r="O61" t="str">
            <v>1000009284</v>
          </cell>
          <cell r="P61" t="str">
            <v>Василий Кондращенко</v>
          </cell>
          <cell r="Q61" t="str">
            <v>Воронежская обл, г Воронеж, ул Новый поселок, 30</v>
          </cell>
          <cell r="S61" t="str">
            <v>GAVRILEN_IP</v>
          </cell>
          <cell r="T61">
            <v>41267</v>
          </cell>
          <cell r="U61">
            <v>41449</v>
          </cell>
          <cell r="V61">
            <v>41267</v>
          </cell>
          <cell r="Y61">
            <v>41213</v>
          </cell>
          <cell r="Z61" t="str">
            <v>10</v>
          </cell>
          <cell r="AA61" t="str">
            <v>ZTAD</v>
          </cell>
          <cell r="AB61" t="str">
            <v>3600</v>
          </cell>
          <cell r="AC61" t="str">
            <v>000000000001000230</v>
          </cell>
          <cell r="AD61" t="str">
            <v>Услуги по технологическому присоединению</v>
          </cell>
          <cell r="AE61" t="str">
            <v>02</v>
          </cell>
          <cell r="AF61" t="str">
            <v>Работы/услуги</v>
          </cell>
          <cell r="AG61" t="str">
            <v>01</v>
          </cell>
          <cell r="AH61" t="str">
            <v>Тех.присоединение</v>
          </cell>
          <cell r="AI61">
            <v>1</v>
          </cell>
          <cell r="AJ61" t="str">
            <v>USL</v>
          </cell>
          <cell r="AK61" t="str">
            <v>0015585819</v>
          </cell>
          <cell r="AL61" t="str">
            <v>10</v>
          </cell>
          <cell r="AM61">
            <v>550</v>
          </cell>
          <cell r="AN61">
            <v>0</v>
          </cell>
          <cell r="AO61">
            <v>550</v>
          </cell>
          <cell r="AP61">
            <v>-550</v>
          </cell>
          <cell r="AQ61" t="str">
            <v>RUB</v>
          </cell>
          <cell r="AT61" t="str">
            <v>Новое подключение</v>
          </cell>
          <cell r="AU61" t="str">
            <v>Коммунально-бытовые нужды</v>
          </cell>
          <cell r="AV61" t="str">
            <v>III кат.</v>
          </cell>
          <cell r="AW61" t="str">
            <v>1 Ед.</v>
          </cell>
          <cell r="AX61" t="str">
            <v>0,23 кВ</v>
          </cell>
          <cell r="AY61" t="str">
            <v>1-фазный</v>
          </cell>
          <cell r="BB61" t="str">
            <v>6,000 кВт</v>
          </cell>
          <cell r="BC61">
            <v>6</v>
          </cell>
        </row>
        <row r="62">
          <cell r="A62" t="str">
            <v>0040656319</v>
          </cell>
          <cell r="B62" t="str">
            <v>DGV1000651428</v>
          </cell>
          <cell r="C62" t="str">
            <v>G</v>
          </cell>
          <cell r="D62" t="str">
            <v>Контракт</v>
          </cell>
          <cell r="E62" t="str">
            <v>ZKTK</v>
          </cell>
          <cell r="F62" t="str">
            <v>Договор ТП</v>
          </cell>
          <cell r="G62" t="str">
            <v>Свиридова Инна Геннадьевна (жилой дом)</v>
          </cell>
          <cell r="H62" t="str">
            <v>3600</v>
          </cell>
          <cell r="I62" t="str">
            <v>01</v>
          </cell>
          <cell r="J62" t="str">
            <v>04</v>
          </cell>
          <cell r="K62" t="str">
            <v>364D</v>
          </cell>
          <cell r="L62" t="str">
            <v>Новоусманский РЭС</v>
          </cell>
          <cell r="M62" t="str">
            <v>PTG</v>
          </cell>
          <cell r="N62" t="str">
            <v>Произв-технич группа</v>
          </cell>
          <cell r="O62" t="str">
            <v>1000009284</v>
          </cell>
          <cell r="P62" t="str">
            <v>Инна Геннадьевна Свиридова</v>
          </cell>
          <cell r="Q62" t="str">
            <v>Воронежская обл, г Воронеж, ул Владимира Невского, 315, 113</v>
          </cell>
          <cell r="S62" t="str">
            <v>SELEZNEV_NA</v>
          </cell>
          <cell r="T62">
            <v>41244</v>
          </cell>
          <cell r="U62">
            <v>41425</v>
          </cell>
          <cell r="V62">
            <v>41244</v>
          </cell>
          <cell r="Y62">
            <v>41214</v>
          </cell>
          <cell r="Z62" t="str">
            <v>10</v>
          </cell>
          <cell r="AA62" t="str">
            <v>ZTAD</v>
          </cell>
          <cell r="AB62" t="str">
            <v>3600</v>
          </cell>
          <cell r="AC62" t="str">
            <v>000000000001000230</v>
          </cell>
          <cell r="AD62" t="str">
            <v>Услуги по технологическому присоединению</v>
          </cell>
          <cell r="AE62" t="str">
            <v>02</v>
          </cell>
          <cell r="AF62" t="str">
            <v>Работы/услуги</v>
          </cell>
          <cell r="AG62" t="str">
            <v>01</v>
          </cell>
          <cell r="AH62" t="str">
            <v>Тех.присоединение</v>
          </cell>
          <cell r="AI62">
            <v>1</v>
          </cell>
          <cell r="AJ62" t="str">
            <v>USL</v>
          </cell>
          <cell r="AK62" t="str">
            <v>0015586637</v>
          </cell>
          <cell r="AL62" t="str">
            <v>10</v>
          </cell>
          <cell r="AM62">
            <v>550</v>
          </cell>
          <cell r="AN62">
            <v>0</v>
          </cell>
          <cell r="AO62">
            <v>550</v>
          </cell>
          <cell r="AP62">
            <v>-550</v>
          </cell>
          <cell r="AQ62" t="str">
            <v>RUB</v>
          </cell>
          <cell r="AT62" t="str">
            <v>Новое подключение</v>
          </cell>
          <cell r="AU62" t="str">
            <v>Коммунально-бытовые нужды</v>
          </cell>
          <cell r="AV62" t="str">
            <v>III кат.</v>
          </cell>
          <cell r="AW62" t="str">
            <v>1 Ед.</v>
          </cell>
          <cell r="AX62" t="str">
            <v>0,40 кВ</v>
          </cell>
          <cell r="AY62" t="str">
            <v>3-фазный</v>
          </cell>
          <cell r="BB62" t="str">
            <v>15,000 кВт</v>
          </cell>
          <cell r="BC62">
            <v>15</v>
          </cell>
        </row>
        <row r="63">
          <cell r="A63" t="str">
            <v>0040656333</v>
          </cell>
          <cell r="B63" t="str">
            <v>DGV1000651442</v>
          </cell>
          <cell r="C63" t="str">
            <v>G</v>
          </cell>
          <cell r="D63" t="str">
            <v>Контракт</v>
          </cell>
          <cell r="E63" t="str">
            <v>ZKTK</v>
          </cell>
          <cell r="F63" t="str">
            <v>Договор ТП</v>
          </cell>
          <cell r="G63" t="str">
            <v>Никитина Надежда Алексеевна (жилой дом)</v>
          </cell>
          <cell r="H63" t="str">
            <v>3600</v>
          </cell>
          <cell r="I63" t="str">
            <v>01</v>
          </cell>
          <cell r="J63" t="str">
            <v>04</v>
          </cell>
          <cell r="K63" t="str">
            <v>364D</v>
          </cell>
          <cell r="L63" t="str">
            <v>Новоусманский РЭС</v>
          </cell>
          <cell r="M63" t="str">
            <v>PTG</v>
          </cell>
          <cell r="N63" t="str">
            <v>Произв-технич группа</v>
          </cell>
          <cell r="O63" t="str">
            <v>1000009284</v>
          </cell>
          <cell r="P63" t="str">
            <v>НАДЕЖДА НИКИТИНА</v>
          </cell>
          <cell r="Q63" t="str">
            <v>Воронежская обл, с Новая Усмань, ул Ленина, 182, 0</v>
          </cell>
          <cell r="S63" t="str">
            <v>SELEZNEV_NA</v>
          </cell>
          <cell r="T63">
            <v>41244</v>
          </cell>
          <cell r="U63">
            <v>41425</v>
          </cell>
          <cell r="V63">
            <v>41244</v>
          </cell>
          <cell r="Y63">
            <v>41214</v>
          </cell>
          <cell r="Z63" t="str">
            <v>10</v>
          </cell>
          <cell r="AA63" t="str">
            <v>ZTAD</v>
          </cell>
          <cell r="AB63" t="str">
            <v>3600</v>
          </cell>
          <cell r="AC63" t="str">
            <v>000000000001000230</v>
          </cell>
          <cell r="AD63" t="str">
            <v>Услуги по технологическому присоединению</v>
          </cell>
          <cell r="AE63" t="str">
            <v>02</v>
          </cell>
          <cell r="AF63" t="str">
            <v>Работы/услуги</v>
          </cell>
          <cell r="AG63" t="str">
            <v>01</v>
          </cell>
          <cell r="AH63" t="str">
            <v>Тех.присоединение</v>
          </cell>
          <cell r="AI63">
            <v>1</v>
          </cell>
          <cell r="AJ63" t="str">
            <v>USL</v>
          </cell>
          <cell r="AK63" t="str">
            <v>0015587016</v>
          </cell>
          <cell r="AL63" t="str">
            <v>10</v>
          </cell>
          <cell r="AM63">
            <v>550</v>
          </cell>
          <cell r="AN63">
            <v>0</v>
          </cell>
          <cell r="AO63">
            <v>550</v>
          </cell>
          <cell r="AP63">
            <v>-550</v>
          </cell>
          <cell r="AQ63" t="str">
            <v>RUB</v>
          </cell>
          <cell r="AT63" t="str">
            <v>Новое подключение</v>
          </cell>
          <cell r="AU63" t="str">
            <v>Коммунально-бытовые нужды</v>
          </cell>
          <cell r="AV63" t="str">
            <v>III кат.</v>
          </cell>
          <cell r="AW63" t="str">
            <v>1 Ед.</v>
          </cell>
          <cell r="AX63" t="str">
            <v>0,40 кВ</v>
          </cell>
          <cell r="AY63" t="str">
            <v>3-фазный</v>
          </cell>
          <cell r="BB63" t="str">
            <v>15,000 кВт</v>
          </cell>
          <cell r="BC63">
            <v>15</v>
          </cell>
        </row>
        <row r="64">
          <cell r="A64" t="str">
            <v>0040656462</v>
          </cell>
          <cell r="B64" t="str">
            <v>DGV1000651572</v>
          </cell>
          <cell r="C64" t="str">
            <v>G</v>
          </cell>
          <cell r="D64" t="str">
            <v>Контракт</v>
          </cell>
          <cell r="E64" t="str">
            <v>ZKTK</v>
          </cell>
          <cell r="F64" t="str">
            <v>Договор ТП</v>
          </cell>
          <cell r="G64" t="str">
            <v>Паршина В.П. (гараж)</v>
          </cell>
          <cell r="H64" t="str">
            <v>3600</v>
          </cell>
          <cell r="I64" t="str">
            <v>01</v>
          </cell>
          <cell r="J64" t="str">
            <v>04</v>
          </cell>
          <cell r="K64" t="str">
            <v>364D</v>
          </cell>
          <cell r="L64" t="str">
            <v>Новоусманский РЭС</v>
          </cell>
          <cell r="M64" t="str">
            <v>PTG</v>
          </cell>
          <cell r="N64" t="str">
            <v>Произв-технич группа</v>
          </cell>
          <cell r="O64" t="str">
            <v>1000009284</v>
          </cell>
          <cell r="P64" t="str">
            <v>ВАЛЕНТИНА ПАРШИНА</v>
          </cell>
          <cell r="Q64" t="str">
            <v>Воронежская обл, с Новая Усмань, пер Центральный, 1, 6</v>
          </cell>
          <cell r="S64" t="str">
            <v>GAZAEVA_AV</v>
          </cell>
          <cell r="T64">
            <v>41248</v>
          </cell>
          <cell r="U64">
            <v>41429</v>
          </cell>
          <cell r="V64">
            <v>41248</v>
          </cell>
          <cell r="X64">
            <v>41248</v>
          </cell>
          <cell r="Y64">
            <v>41214</v>
          </cell>
          <cell r="Z64" t="str">
            <v>10</v>
          </cell>
          <cell r="AA64" t="str">
            <v>ZTAD</v>
          </cell>
          <cell r="AB64" t="str">
            <v>3600</v>
          </cell>
          <cell r="AC64" t="str">
            <v>000000000001000230</v>
          </cell>
          <cell r="AD64" t="str">
            <v>Услуги по технологическому присоединению</v>
          </cell>
          <cell r="AE64" t="str">
            <v>02</v>
          </cell>
          <cell r="AF64" t="str">
            <v>Работы/услуги</v>
          </cell>
          <cell r="AG64" t="str">
            <v>01</v>
          </cell>
          <cell r="AH64" t="str">
            <v>Тех.присоединение</v>
          </cell>
          <cell r="AI64">
            <v>1</v>
          </cell>
          <cell r="AJ64" t="str">
            <v>USL</v>
          </cell>
          <cell r="AK64" t="str">
            <v>0015588823</v>
          </cell>
          <cell r="AL64" t="str">
            <v>10</v>
          </cell>
          <cell r="AM64">
            <v>550</v>
          </cell>
          <cell r="AN64">
            <v>0</v>
          </cell>
          <cell r="AO64">
            <v>550</v>
          </cell>
          <cell r="AP64">
            <v>-550</v>
          </cell>
          <cell r="AQ64" t="str">
            <v>RUB</v>
          </cell>
          <cell r="AT64" t="str">
            <v>Новое подключение</v>
          </cell>
          <cell r="AU64" t="str">
            <v>Коммунально-бытовые нужды</v>
          </cell>
          <cell r="AV64" t="str">
            <v>III кат.</v>
          </cell>
          <cell r="AW64" t="str">
            <v>1 Ед.</v>
          </cell>
          <cell r="AX64" t="str">
            <v>0,23 кВ</v>
          </cell>
          <cell r="AY64" t="str">
            <v>1-фазный</v>
          </cell>
          <cell r="BB64" t="str">
            <v>7,000 кВт</v>
          </cell>
          <cell r="BC64">
            <v>7</v>
          </cell>
        </row>
        <row r="65">
          <cell r="A65" t="str">
            <v>0040656485</v>
          </cell>
          <cell r="B65" t="str">
            <v>DGV1000651596</v>
          </cell>
          <cell r="C65" t="str">
            <v>G</v>
          </cell>
          <cell r="D65" t="str">
            <v>Контракт</v>
          </cell>
          <cell r="E65" t="str">
            <v>ZKTK</v>
          </cell>
          <cell r="F65" t="str">
            <v>Договор ТП</v>
          </cell>
          <cell r="G65" t="str">
            <v>Третьякова М.Г. (жилой дом)</v>
          </cell>
          <cell r="H65" t="str">
            <v>3600</v>
          </cell>
          <cell r="I65" t="str">
            <v>01</v>
          </cell>
          <cell r="J65" t="str">
            <v>04</v>
          </cell>
          <cell r="K65" t="str">
            <v>364D</v>
          </cell>
          <cell r="L65" t="str">
            <v>Новоусманский РЭС</v>
          </cell>
          <cell r="M65" t="str">
            <v>PTG</v>
          </cell>
          <cell r="N65" t="str">
            <v>Произв-технич группа</v>
          </cell>
          <cell r="O65" t="str">
            <v>1000009284</v>
          </cell>
          <cell r="P65" t="str">
            <v>Марина Григорьевна Третьякова</v>
          </cell>
          <cell r="Q65" t="str">
            <v>Воронежская обл, г Воронеж, пер Нахимовский, 25</v>
          </cell>
          <cell r="S65" t="str">
            <v>GAZAEVA_AV</v>
          </cell>
          <cell r="T65">
            <v>41263</v>
          </cell>
          <cell r="U65">
            <v>41444</v>
          </cell>
          <cell r="V65">
            <v>41263</v>
          </cell>
          <cell r="X65">
            <v>41263</v>
          </cell>
          <cell r="Y65">
            <v>41214</v>
          </cell>
          <cell r="Z65" t="str">
            <v>10</v>
          </cell>
          <cell r="AA65" t="str">
            <v>ZTAD</v>
          </cell>
          <cell r="AB65" t="str">
            <v>3600</v>
          </cell>
          <cell r="AC65" t="str">
            <v>000000000001000230</v>
          </cell>
          <cell r="AD65" t="str">
            <v>Услуги по технологическому присоединению</v>
          </cell>
          <cell r="AE65" t="str">
            <v>02</v>
          </cell>
          <cell r="AF65" t="str">
            <v>Работы/услуги</v>
          </cell>
          <cell r="AG65" t="str">
            <v>01</v>
          </cell>
          <cell r="AH65" t="str">
            <v>Тех.присоединение</v>
          </cell>
          <cell r="AI65">
            <v>1</v>
          </cell>
          <cell r="AJ65" t="str">
            <v>USL</v>
          </cell>
          <cell r="AK65" t="str">
            <v>0015588559</v>
          </cell>
          <cell r="AL65" t="str">
            <v>10</v>
          </cell>
          <cell r="AM65">
            <v>550</v>
          </cell>
          <cell r="AN65">
            <v>0</v>
          </cell>
          <cell r="AO65">
            <v>550</v>
          </cell>
          <cell r="AP65">
            <v>-550</v>
          </cell>
          <cell r="AQ65" t="str">
            <v>RUB</v>
          </cell>
          <cell r="AT65" t="str">
            <v>Новое подключение</v>
          </cell>
          <cell r="AU65" t="str">
            <v>Коммунально-бытовые нужды</v>
          </cell>
          <cell r="AV65" t="str">
            <v>III кат.</v>
          </cell>
          <cell r="AW65" t="str">
            <v>1 Ед.</v>
          </cell>
          <cell r="AX65" t="str">
            <v>0,23 кВ</v>
          </cell>
          <cell r="AY65" t="str">
            <v>1-фазный</v>
          </cell>
          <cell r="BB65" t="str">
            <v>7,000 кВт</v>
          </cell>
          <cell r="BC65">
            <v>7</v>
          </cell>
        </row>
        <row r="66">
          <cell r="A66" t="str">
            <v>0040656492</v>
          </cell>
          <cell r="B66" t="str">
            <v>DGV1000651605</v>
          </cell>
          <cell r="C66" t="str">
            <v>G</v>
          </cell>
          <cell r="D66" t="str">
            <v>Контракт</v>
          </cell>
          <cell r="E66" t="str">
            <v>ZKTK</v>
          </cell>
          <cell r="F66" t="str">
            <v>Договор ТП</v>
          </cell>
          <cell r="G66" t="str">
            <v>Крючков А.А. (жилой дом)</v>
          </cell>
          <cell r="H66" t="str">
            <v>3600</v>
          </cell>
          <cell r="I66" t="str">
            <v>01</v>
          </cell>
          <cell r="J66" t="str">
            <v>04</v>
          </cell>
          <cell r="K66" t="str">
            <v>364D</v>
          </cell>
          <cell r="L66" t="str">
            <v>Новоусманский РЭС</v>
          </cell>
          <cell r="M66" t="str">
            <v>PTG</v>
          </cell>
          <cell r="N66" t="str">
            <v>Произв-технич группа</v>
          </cell>
          <cell r="O66" t="str">
            <v>1000009284</v>
          </cell>
          <cell r="P66" t="str">
            <v>Алексей Анатольевич Крючков</v>
          </cell>
          <cell r="Q66" t="str">
            <v>Воронежская обл, п свх Новоусманский 1 отделение, ул Мичурина, 24/8</v>
          </cell>
          <cell r="S66" t="str">
            <v>GAZAEVA_AV</v>
          </cell>
          <cell r="T66">
            <v>41254</v>
          </cell>
          <cell r="U66">
            <v>41435</v>
          </cell>
          <cell r="V66">
            <v>41254</v>
          </cell>
          <cell r="X66">
            <v>41254</v>
          </cell>
          <cell r="Y66">
            <v>41214</v>
          </cell>
          <cell r="Z66" t="str">
            <v>10</v>
          </cell>
          <cell r="AA66" t="str">
            <v>ZTAD</v>
          </cell>
          <cell r="AB66" t="str">
            <v>3600</v>
          </cell>
          <cell r="AC66" t="str">
            <v>000000000001000230</v>
          </cell>
          <cell r="AD66" t="str">
            <v>Услуги по технологическому присоединению</v>
          </cell>
          <cell r="AE66" t="str">
            <v>02</v>
          </cell>
          <cell r="AF66" t="str">
            <v>Работы/услуги</v>
          </cell>
          <cell r="AG66" t="str">
            <v>01</v>
          </cell>
          <cell r="AH66" t="str">
            <v>Тех.присоединение</v>
          </cell>
          <cell r="AI66">
            <v>1</v>
          </cell>
          <cell r="AJ66" t="str">
            <v>USL</v>
          </cell>
          <cell r="AK66" t="str">
            <v>0015587967</v>
          </cell>
          <cell r="AL66" t="str">
            <v>10</v>
          </cell>
          <cell r="AM66">
            <v>550</v>
          </cell>
          <cell r="AN66">
            <v>0</v>
          </cell>
          <cell r="AO66">
            <v>550</v>
          </cell>
          <cell r="AP66">
            <v>-550</v>
          </cell>
          <cell r="AQ66" t="str">
            <v>RUB</v>
          </cell>
          <cell r="AT66" t="str">
            <v>Новое подключение</v>
          </cell>
          <cell r="AU66" t="str">
            <v>Коммунально-бытовые нужды</v>
          </cell>
          <cell r="AV66" t="str">
            <v>III кат.</v>
          </cell>
          <cell r="AW66" t="str">
            <v>1 Ед.</v>
          </cell>
          <cell r="AX66" t="str">
            <v>0,40 кВ</v>
          </cell>
          <cell r="AY66" t="str">
            <v>3-фазный</v>
          </cell>
          <cell r="BB66" t="str">
            <v>15,000 кВт</v>
          </cell>
          <cell r="BC66">
            <v>15</v>
          </cell>
        </row>
        <row r="67">
          <cell r="A67" t="str">
            <v>0040656748</v>
          </cell>
          <cell r="B67" t="str">
            <v>DGV1000651867</v>
          </cell>
          <cell r="C67" t="str">
            <v>G</v>
          </cell>
          <cell r="D67" t="str">
            <v>Контракт</v>
          </cell>
          <cell r="E67" t="str">
            <v>ZKTK</v>
          </cell>
          <cell r="F67" t="str">
            <v>Договор ТП</v>
          </cell>
          <cell r="G67" t="str">
            <v>Бурнос О.В.(жилой дом)</v>
          </cell>
          <cell r="H67" t="str">
            <v>3600</v>
          </cell>
          <cell r="I67" t="str">
            <v>01</v>
          </cell>
          <cell r="J67" t="str">
            <v>04</v>
          </cell>
          <cell r="K67" t="str">
            <v>364G</v>
          </cell>
          <cell r="L67" t="str">
            <v>Рамонский РЭС</v>
          </cell>
          <cell r="M67" t="str">
            <v>PTG</v>
          </cell>
          <cell r="N67" t="str">
            <v>Произв-технич группа</v>
          </cell>
          <cell r="O67" t="str">
            <v>1000009284</v>
          </cell>
          <cell r="P67" t="str">
            <v>Оксана Владимировна Бурнос</v>
          </cell>
          <cell r="Q67" t="str">
            <v>Воронежская обл, с Новоживотинное, ул Механизаторов, 42, 0</v>
          </cell>
          <cell r="S67" t="str">
            <v>BICHEV_AV</v>
          </cell>
          <cell r="T67">
            <v>41246</v>
          </cell>
          <cell r="U67">
            <v>41427</v>
          </cell>
          <cell r="V67">
            <v>41246</v>
          </cell>
          <cell r="X67">
            <v>41225</v>
          </cell>
          <cell r="Y67">
            <v>41215</v>
          </cell>
          <cell r="Z67" t="str">
            <v>10</v>
          </cell>
          <cell r="AA67" t="str">
            <v>ZTAD</v>
          </cell>
          <cell r="AB67" t="str">
            <v>3600</v>
          </cell>
          <cell r="AC67" t="str">
            <v>000000000001000230</v>
          </cell>
          <cell r="AD67" t="str">
            <v>Услуги по технологическому присоединению</v>
          </cell>
          <cell r="AE67" t="str">
            <v>02</v>
          </cell>
          <cell r="AF67" t="str">
            <v>Работы/услуги</v>
          </cell>
          <cell r="AG67" t="str">
            <v>01</v>
          </cell>
          <cell r="AH67" t="str">
            <v>Тех.присоединение</v>
          </cell>
          <cell r="AI67">
            <v>1</v>
          </cell>
          <cell r="AJ67" t="str">
            <v>USL</v>
          </cell>
          <cell r="AK67" t="str">
            <v>0015587523</v>
          </cell>
          <cell r="AL67" t="str">
            <v>10</v>
          </cell>
          <cell r="AM67">
            <v>550</v>
          </cell>
          <cell r="AN67">
            <v>0</v>
          </cell>
          <cell r="AO67">
            <v>550</v>
          </cell>
          <cell r="AP67">
            <v>-550</v>
          </cell>
          <cell r="AQ67" t="str">
            <v>RUB</v>
          </cell>
          <cell r="AT67" t="str">
            <v>Новое подключение</v>
          </cell>
          <cell r="AU67" t="str">
            <v>Коммунально-бытовые нужды</v>
          </cell>
          <cell r="AV67" t="str">
            <v>III кат.</v>
          </cell>
          <cell r="AW67" t="str">
            <v>1 Ед.</v>
          </cell>
          <cell r="AX67" t="str">
            <v>0,40 кВ</v>
          </cell>
          <cell r="AY67" t="str">
            <v>3-фазный</v>
          </cell>
          <cell r="BB67" t="str">
            <v>15,000 кВт</v>
          </cell>
          <cell r="BC67">
            <v>15</v>
          </cell>
        </row>
        <row r="68">
          <cell r="A68" t="str">
            <v>0040657241</v>
          </cell>
          <cell r="B68" t="str">
            <v>DGV1000652383</v>
          </cell>
          <cell r="C68" t="str">
            <v>G</v>
          </cell>
          <cell r="D68" t="str">
            <v>Контракт</v>
          </cell>
          <cell r="E68" t="str">
            <v>ZKTK</v>
          </cell>
          <cell r="F68" t="str">
            <v>Договор ТП</v>
          </cell>
          <cell r="G68" t="str">
            <v>Договор ТП с ООО " Газпром информ"</v>
          </cell>
          <cell r="H68" t="str">
            <v>3600</v>
          </cell>
          <cell r="I68" t="str">
            <v>01</v>
          </cell>
          <cell r="J68" t="str">
            <v>04</v>
          </cell>
          <cell r="K68" t="str">
            <v>363E</v>
          </cell>
          <cell r="L68" t="str">
            <v>Каменский РЭС</v>
          </cell>
          <cell r="M68" t="str">
            <v>PTG</v>
          </cell>
          <cell r="N68" t="str">
            <v>Произв-технич группа</v>
          </cell>
          <cell r="O68" t="str">
            <v>1000112646</v>
          </cell>
          <cell r="P68" t="str">
            <v>ООО "Газпром информ"</v>
          </cell>
          <cell r="Q68" t="str">
            <v>г Москва, ул Черемушкинская Б., 13стр3</v>
          </cell>
          <cell r="R68" t="str">
            <v>тел. 4822349781</v>
          </cell>
          <cell r="S68" t="str">
            <v>PLAKSINA_EV</v>
          </cell>
          <cell r="T68">
            <v>41271</v>
          </cell>
          <cell r="U68">
            <v>41635</v>
          </cell>
          <cell r="V68">
            <v>41271</v>
          </cell>
          <cell r="Y68">
            <v>41218</v>
          </cell>
          <cell r="Z68" t="str">
            <v>10</v>
          </cell>
          <cell r="AA68" t="str">
            <v>ZTAD</v>
          </cell>
          <cell r="AB68" t="str">
            <v>3600</v>
          </cell>
          <cell r="AC68" t="str">
            <v>000000000001000230</v>
          </cell>
          <cell r="AD68" t="str">
            <v>Услуги по технологическому присоединению</v>
          </cell>
          <cell r="AE68" t="str">
            <v>02</v>
          </cell>
          <cell r="AF68" t="str">
            <v>Работы/услуги</v>
          </cell>
          <cell r="AG68" t="str">
            <v>01</v>
          </cell>
          <cell r="AH68" t="str">
            <v>Тех.присоединение</v>
          </cell>
          <cell r="AI68">
            <v>1</v>
          </cell>
          <cell r="AJ68" t="str">
            <v>USL</v>
          </cell>
          <cell r="AK68" t="str">
            <v>0015586403</v>
          </cell>
          <cell r="AL68" t="str">
            <v>10</v>
          </cell>
          <cell r="AM68">
            <v>28095.8</v>
          </cell>
          <cell r="AN68">
            <v>0</v>
          </cell>
          <cell r="AO68">
            <v>0</v>
          </cell>
          <cell r="AP68">
            <v>0</v>
          </cell>
          <cell r="AQ68" t="str">
            <v>RUB</v>
          </cell>
          <cell r="AT68" t="str">
            <v>Новое подключение</v>
          </cell>
          <cell r="AU68" t="str">
            <v>Производственные нужды (проч.)</v>
          </cell>
          <cell r="AV68" t="str">
            <v>III кат.</v>
          </cell>
          <cell r="AW68" t="str">
            <v>1 Ед.</v>
          </cell>
          <cell r="AX68" t="str">
            <v>0,23 кВ</v>
          </cell>
          <cell r="AY68" t="str">
            <v>1-фазный</v>
          </cell>
          <cell r="BB68" t="str">
            <v>2,000 кВт</v>
          </cell>
          <cell r="BC68">
            <v>2</v>
          </cell>
        </row>
        <row r="69">
          <cell r="A69" t="str">
            <v>0040657570</v>
          </cell>
          <cell r="B69" t="str">
            <v>DGV1000652721</v>
          </cell>
          <cell r="C69" t="str">
            <v>G</v>
          </cell>
          <cell r="D69" t="str">
            <v>Контракт</v>
          </cell>
          <cell r="E69" t="str">
            <v>ZKTK</v>
          </cell>
          <cell r="F69" t="str">
            <v>Договор ТП</v>
          </cell>
          <cell r="G69" t="str">
            <v>Доровских А.М.(жилой дом)</v>
          </cell>
          <cell r="H69" t="str">
            <v>3600</v>
          </cell>
          <cell r="I69" t="str">
            <v>01</v>
          </cell>
          <cell r="J69" t="str">
            <v>04</v>
          </cell>
          <cell r="K69" t="str">
            <v>364D</v>
          </cell>
          <cell r="L69" t="str">
            <v>Новоусманский РЭС</v>
          </cell>
          <cell r="M69" t="str">
            <v>PTG</v>
          </cell>
          <cell r="N69" t="str">
            <v>Произв-технич группа</v>
          </cell>
          <cell r="O69" t="str">
            <v>1000009284</v>
          </cell>
          <cell r="P69" t="str">
            <v>Доровских Анна Михайловна</v>
          </cell>
          <cell r="Q69" t="str">
            <v>Воронежская обл, г Воронеж, ул Ломоносова, 114/7, 29</v>
          </cell>
          <cell r="S69" t="str">
            <v>GORBACHE_AY</v>
          </cell>
          <cell r="T69">
            <v>41247</v>
          </cell>
          <cell r="U69">
            <v>41428</v>
          </cell>
          <cell r="V69">
            <v>41247</v>
          </cell>
          <cell r="X69">
            <v>41244</v>
          </cell>
          <cell r="Y69">
            <v>41219</v>
          </cell>
          <cell r="Z69" t="str">
            <v>10</v>
          </cell>
          <cell r="AA69" t="str">
            <v>ZTAD</v>
          </cell>
          <cell r="AB69" t="str">
            <v>3600</v>
          </cell>
          <cell r="AC69" t="str">
            <v>000000000001000230</v>
          </cell>
          <cell r="AD69" t="str">
            <v>Услуги по технологическому присоединению</v>
          </cell>
          <cell r="AE69" t="str">
            <v>02</v>
          </cell>
          <cell r="AF69" t="str">
            <v>Работы/услуги</v>
          </cell>
          <cell r="AG69" t="str">
            <v>01</v>
          </cell>
          <cell r="AH69" t="str">
            <v>Тех.присоединение</v>
          </cell>
          <cell r="AI69">
            <v>1</v>
          </cell>
          <cell r="AJ69" t="str">
            <v>USL</v>
          </cell>
          <cell r="AK69" t="str">
            <v>0015589407</v>
          </cell>
          <cell r="AL69" t="str">
            <v>10</v>
          </cell>
          <cell r="AM69">
            <v>550</v>
          </cell>
          <cell r="AN69">
            <v>0</v>
          </cell>
          <cell r="AO69">
            <v>550</v>
          </cell>
          <cell r="AP69">
            <v>-550</v>
          </cell>
          <cell r="AQ69" t="str">
            <v>RUB</v>
          </cell>
          <cell r="AT69" t="str">
            <v>Новое подключение</v>
          </cell>
          <cell r="AU69" t="str">
            <v>Коммунально-бытовые нужды</v>
          </cell>
          <cell r="AV69" t="str">
            <v>III кат.</v>
          </cell>
          <cell r="AW69" t="str">
            <v>1 Ед.</v>
          </cell>
          <cell r="AX69" t="str">
            <v>0,40 кВ</v>
          </cell>
          <cell r="AY69" t="str">
            <v>3-фазный</v>
          </cell>
          <cell r="BB69" t="str">
            <v>15,000 кВт</v>
          </cell>
          <cell r="BC69">
            <v>15</v>
          </cell>
        </row>
        <row r="70">
          <cell r="A70" t="str">
            <v>0040657591</v>
          </cell>
          <cell r="B70" t="str">
            <v>DGV1000652742</v>
          </cell>
          <cell r="C70" t="str">
            <v>G</v>
          </cell>
          <cell r="D70" t="str">
            <v>Контракт</v>
          </cell>
          <cell r="E70" t="str">
            <v>ZKTK</v>
          </cell>
          <cell r="F70" t="str">
            <v>Договор ТП</v>
          </cell>
          <cell r="G70" t="str">
            <v>Грачев В.В.(жилой дом)</v>
          </cell>
          <cell r="H70" t="str">
            <v>3600</v>
          </cell>
          <cell r="I70" t="str">
            <v>01</v>
          </cell>
          <cell r="J70" t="str">
            <v>04</v>
          </cell>
          <cell r="K70" t="str">
            <v>364D</v>
          </cell>
          <cell r="L70" t="str">
            <v>Новоусманский РЭС</v>
          </cell>
          <cell r="M70" t="str">
            <v>PTG</v>
          </cell>
          <cell r="N70" t="str">
            <v>Произв-технич группа</v>
          </cell>
          <cell r="O70" t="str">
            <v>1000009284</v>
          </cell>
          <cell r="P70" t="str">
            <v>Грачев Владимир Викторович</v>
          </cell>
          <cell r="Q70" t="str">
            <v>Воронежская обл, г Воронеж, ул Ползунова, 95</v>
          </cell>
          <cell r="S70" t="str">
            <v>GORBACHE_AY</v>
          </cell>
          <cell r="T70">
            <v>41246</v>
          </cell>
          <cell r="U70">
            <v>41427</v>
          </cell>
          <cell r="V70">
            <v>41246</v>
          </cell>
          <cell r="X70">
            <v>41244</v>
          </cell>
          <cell r="Y70">
            <v>41219</v>
          </cell>
          <cell r="Z70" t="str">
            <v>10</v>
          </cell>
          <cell r="AA70" t="str">
            <v>ZTAD</v>
          </cell>
          <cell r="AB70" t="str">
            <v>3600</v>
          </cell>
          <cell r="AC70" t="str">
            <v>000000000001000230</v>
          </cell>
          <cell r="AD70" t="str">
            <v>Услуги по технологическому присоединению</v>
          </cell>
          <cell r="AE70" t="str">
            <v>02</v>
          </cell>
          <cell r="AF70" t="str">
            <v>Работы/услуги</v>
          </cell>
          <cell r="AG70" t="str">
            <v>01</v>
          </cell>
          <cell r="AH70" t="str">
            <v>Тех.присоединение</v>
          </cell>
          <cell r="AI70">
            <v>1</v>
          </cell>
          <cell r="AJ70" t="str">
            <v>USL</v>
          </cell>
          <cell r="AK70" t="str">
            <v>0015589434</v>
          </cell>
          <cell r="AL70" t="str">
            <v>10</v>
          </cell>
          <cell r="AM70">
            <v>550</v>
          </cell>
          <cell r="AN70">
            <v>0</v>
          </cell>
          <cell r="AO70">
            <v>550</v>
          </cell>
          <cell r="AP70">
            <v>-550</v>
          </cell>
          <cell r="AQ70" t="str">
            <v>RUB</v>
          </cell>
          <cell r="AT70" t="str">
            <v>Новое подключение</v>
          </cell>
          <cell r="AU70" t="str">
            <v>Коммунально-бытовые нужды</v>
          </cell>
          <cell r="AV70" t="str">
            <v>III кат.</v>
          </cell>
          <cell r="AW70" t="str">
            <v>1 Ед.</v>
          </cell>
          <cell r="AX70" t="str">
            <v>0,40 кВ</v>
          </cell>
          <cell r="AY70" t="str">
            <v>3-фазный</v>
          </cell>
          <cell r="BB70" t="str">
            <v>15,000 кВт</v>
          </cell>
          <cell r="BC70">
            <v>15</v>
          </cell>
        </row>
        <row r="71">
          <cell r="A71" t="str">
            <v>0040657599</v>
          </cell>
          <cell r="B71" t="str">
            <v>DGV1000652750</v>
          </cell>
          <cell r="C71" t="str">
            <v>G</v>
          </cell>
          <cell r="D71" t="str">
            <v>Контракт</v>
          </cell>
          <cell r="E71" t="str">
            <v>ZKTK</v>
          </cell>
          <cell r="F71" t="str">
            <v>Договор ТП</v>
          </cell>
          <cell r="G71" t="str">
            <v>Попов А.Н.(жилой дом)</v>
          </cell>
          <cell r="H71" t="str">
            <v>3600</v>
          </cell>
          <cell r="I71" t="str">
            <v>01</v>
          </cell>
          <cell r="J71" t="str">
            <v>04</v>
          </cell>
          <cell r="K71" t="str">
            <v>364D</v>
          </cell>
          <cell r="L71" t="str">
            <v>Новоусманский РЭС</v>
          </cell>
          <cell r="M71" t="str">
            <v>PTG</v>
          </cell>
          <cell r="N71" t="str">
            <v>Произв-технич группа</v>
          </cell>
          <cell r="O71" t="str">
            <v>1000009284</v>
          </cell>
          <cell r="P71" t="str">
            <v>Александр Николаевич Попов</v>
          </cell>
          <cell r="Q71" t="str">
            <v>Воронежская обл, с Новая Усмань, ул Кирова, 71Б</v>
          </cell>
          <cell r="S71" t="str">
            <v>GORBACHE_AY</v>
          </cell>
          <cell r="T71">
            <v>41247</v>
          </cell>
          <cell r="U71">
            <v>41428</v>
          </cell>
          <cell r="V71">
            <v>41247</v>
          </cell>
          <cell r="Y71">
            <v>41219</v>
          </cell>
          <cell r="Z71" t="str">
            <v>10</v>
          </cell>
          <cell r="AA71" t="str">
            <v>ZTAD</v>
          </cell>
          <cell r="AB71" t="str">
            <v>3600</v>
          </cell>
          <cell r="AC71" t="str">
            <v>000000000001000230</v>
          </cell>
          <cell r="AD71" t="str">
            <v>Услуги по технологическому присоединению</v>
          </cell>
          <cell r="AE71" t="str">
            <v>02</v>
          </cell>
          <cell r="AF71" t="str">
            <v>Работы/услуги</v>
          </cell>
          <cell r="AG71" t="str">
            <v>01</v>
          </cell>
          <cell r="AH71" t="str">
            <v>Тех.присоединение</v>
          </cell>
          <cell r="AI71">
            <v>1</v>
          </cell>
          <cell r="AJ71" t="str">
            <v>USL</v>
          </cell>
          <cell r="AK71" t="str">
            <v>0015589470</v>
          </cell>
          <cell r="AL71" t="str">
            <v>10</v>
          </cell>
          <cell r="AM71">
            <v>550</v>
          </cell>
          <cell r="AN71">
            <v>0</v>
          </cell>
          <cell r="AO71">
            <v>550</v>
          </cell>
          <cell r="AP71">
            <v>-550</v>
          </cell>
          <cell r="AQ71" t="str">
            <v>RUB</v>
          </cell>
          <cell r="AT71" t="str">
            <v>Новое подключение</v>
          </cell>
          <cell r="AU71" t="str">
            <v>Коммунально-бытовые нужды</v>
          </cell>
          <cell r="AV71" t="str">
            <v>III кат.</v>
          </cell>
          <cell r="AW71" t="str">
            <v>1 Ед.</v>
          </cell>
          <cell r="AX71" t="str">
            <v>0,40 кВ</v>
          </cell>
          <cell r="AY71" t="str">
            <v>3-фазный</v>
          </cell>
          <cell r="BB71" t="str">
            <v>15,000 кВт</v>
          </cell>
          <cell r="BC71">
            <v>15</v>
          </cell>
        </row>
        <row r="72">
          <cell r="A72" t="str">
            <v>0040657613</v>
          </cell>
          <cell r="B72" t="str">
            <v>DGV1000652764</v>
          </cell>
          <cell r="C72" t="str">
            <v>G</v>
          </cell>
          <cell r="D72" t="str">
            <v>Контракт</v>
          </cell>
          <cell r="E72" t="str">
            <v>ZKTK</v>
          </cell>
          <cell r="F72" t="str">
            <v>Договор ТП</v>
          </cell>
          <cell r="G72" t="str">
            <v>Шкарин Сергей Владимирович(жилой дом)</v>
          </cell>
          <cell r="H72" t="str">
            <v>3600</v>
          </cell>
          <cell r="I72" t="str">
            <v>01</v>
          </cell>
          <cell r="J72" t="str">
            <v>04</v>
          </cell>
          <cell r="K72" t="str">
            <v>364D</v>
          </cell>
          <cell r="L72" t="str">
            <v>Новоусманский РЭС</v>
          </cell>
          <cell r="M72" t="str">
            <v>PTG</v>
          </cell>
          <cell r="N72" t="str">
            <v>Произв-технич группа</v>
          </cell>
          <cell r="O72" t="str">
            <v>1000009284</v>
          </cell>
          <cell r="P72" t="str">
            <v>Сергей Владимирович Шкарин</v>
          </cell>
          <cell r="Q72" t="str">
            <v>Воронежская обл, г Воронеж, кв-л Жилой массив Лесная Поляна-3, 11, 15</v>
          </cell>
          <cell r="S72" t="str">
            <v>SELEZNEV_NA</v>
          </cell>
          <cell r="T72">
            <v>41247</v>
          </cell>
          <cell r="U72">
            <v>41428</v>
          </cell>
          <cell r="V72">
            <v>41247</v>
          </cell>
          <cell r="Y72">
            <v>41219</v>
          </cell>
          <cell r="Z72" t="str">
            <v>10</v>
          </cell>
          <cell r="AA72" t="str">
            <v>ZTAD</v>
          </cell>
          <cell r="AB72" t="str">
            <v>3600</v>
          </cell>
          <cell r="AC72" t="str">
            <v>000000000001000230</v>
          </cell>
          <cell r="AD72" t="str">
            <v>Услуги по технологическому присоединению</v>
          </cell>
          <cell r="AE72" t="str">
            <v>02</v>
          </cell>
          <cell r="AF72" t="str">
            <v>Работы/услуги</v>
          </cell>
          <cell r="AG72" t="str">
            <v>01</v>
          </cell>
          <cell r="AH72" t="str">
            <v>Тех.присоединение</v>
          </cell>
          <cell r="AI72">
            <v>1</v>
          </cell>
          <cell r="AJ72" t="str">
            <v>USL</v>
          </cell>
          <cell r="AK72" t="str">
            <v>0015587887</v>
          </cell>
          <cell r="AL72" t="str">
            <v>10</v>
          </cell>
          <cell r="AM72">
            <v>550</v>
          </cell>
          <cell r="AN72">
            <v>0</v>
          </cell>
          <cell r="AO72">
            <v>550</v>
          </cell>
          <cell r="AP72">
            <v>-550</v>
          </cell>
          <cell r="AQ72" t="str">
            <v>RUB</v>
          </cell>
          <cell r="AT72" t="str">
            <v>Новое подключение</v>
          </cell>
          <cell r="AU72" t="str">
            <v>Коммунально-бытовые нужды</v>
          </cell>
          <cell r="AV72" t="str">
            <v>III кат.</v>
          </cell>
          <cell r="AW72" t="str">
            <v>1 Ед.</v>
          </cell>
          <cell r="AX72" t="str">
            <v>0,40 кВ</v>
          </cell>
          <cell r="AY72" t="str">
            <v>3-фазный</v>
          </cell>
          <cell r="BB72" t="str">
            <v>15,000 кВт</v>
          </cell>
          <cell r="BC72">
            <v>15</v>
          </cell>
        </row>
        <row r="73">
          <cell r="A73" t="str">
            <v>0040657629</v>
          </cell>
          <cell r="B73" t="str">
            <v>DGV1000652780</v>
          </cell>
          <cell r="C73" t="str">
            <v>G</v>
          </cell>
          <cell r="D73" t="str">
            <v>Контракт</v>
          </cell>
          <cell r="E73" t="str">
            <v>ZKTK</v>
          </cell>
          <cell r="F73" t="str">
            <v>Договор ТП</v>
          </cell>
          <cell r="G73" t="str">
            <v>Ушакова Т.А.(жилой дом)</v>
          </cell>
          <cell r="H73" t="str">
            <v>3600</v>
          </cell>
          <cell r="I73" t="str">
            <v>01</v>
          </cell>
          <cell r="J73" t="str">
            <v>04</v>
          </cell>
          <cell r="K73" t="str">
            <v>364D</v>
          </cell>
          <cell r="L73" t="str">
            <v>Новоусманский РЭС</v>
          </cell>
          <cell r="M73" t="str">
            <v>PTG</v>
          </cell>
          <cell r="N73" t="str">
            <v>Произв-технич группа</v>
          </cell>
          <cell r="O73" t="str">
            <v>1000009284</v>
          </cell>
          <cell r="P73" t="str">
            <v>Татьяна Александровна Ушакова</v>
          </cell>
          <cell r="Q73" t="str">
            <v>Воронежская обл, с Репное, ул Тиханкина, 111</v>
          </cell>
          <cell r="S73" t="str">
            <v>GORBACHE_AY</v>
          </cell>
          <cell r="T73">
            <v>41257</v>
          </cell>
          <cell r="U73">
            <v>41438</v>
          </cell>
          <cell r="V73">
            <v>41257</v>
          </cell>
          <cell r="Y73">
            <v>41219</v>
          </cell>
          <cell r="Z73" t="str">
            <v>10</v>
          </cell>
          <cell r="AA73" t="str">
            <v>ZTAD</v>
          </cell>
          <cell r="AB73" t="str">
            <v>3600</v>
          </cell>
          <cell r="AC73" t="str">
            <v>000000000001000230</v>
          </cell>
          <cell r="AD73" t="str">
            <v>Услуги по технологическому присоединению</v>
          </cell>
          <cell r="AE73" t="str">
            <v>02</v>
          </cell>
          <cell r="AF73" t="str">
            <v>Работы/услуги</v>
          </cell>
          <cell r="AG73" t="str">
            <v>01</v>
          </cell>
          <cell r="AH73" t="str">
            <v>Тех.присоединение</v>
          </cell>
          <cell r="AI73">
            <v>1</v>
          </cell>
          <cell r="AJ73" t="str">
            <v>USL</v>
          </cell>
          <cell r="AK73" t="str">
            <v>0015589533</v>
          </cell>
          <cell r="AL73" t="str">
            <v>10</v>
          </cell>
          <cell r="AM73">
            <v>550</v>
          </cell>
          <cell r="AN73">
            <v>0</v>
          </cell>
          <cell r="AO73">
            <v>550</v>
          </cell>
          <cell r="AP73">
            <v>-550</v>
          </cell>
          <cell r="AQ73" t="str">
            <v>RUB</v>
          </cell>
          <cell r="AT73" t="str">
            <v>Новое подключение</v>
          </cell>
          <cell r="AU73" t="str">
            <v>Коммунально-бытовые нужды</v>
          </cell>
          <cell r="AV73" t="str">
            <v>III кат.</v>
          </cell>
          <cell r="AW73" t="str">
            <v>1 Ед.</v>
          </cell>
          <cell r="AX73" t="str">
            <v>0,23 кВ</v>
          </cell>
          <cell r="AY73" t="str">
            <v>1-фазный</v>
          </cell>
          <cell r="BB73" t="str">
            <v>7,000 кВт</v>
          </cell>
          <cell r="BC73">
            <v>7</v>
          </cell>
        </row>
        <row r="74">
          <cell r="A74" t="str">
            <v>0040657689</v>
          </cell>
          <cell r="B74" t="str">
            <v>DGV1000652843</v>
          </cell>
          <cell r="C74" t="str">
            <v>G</v>
          </cell>
          <cell r="D74" t="str">
            <v>Контракт</v>
          </cell>
          <cell r="E74" t="str">
            <v>ZKTK</v>
          </cell>
          <cell r="F74" t="str">
            <v>Договор ТП</v>
          </cell>
          <cell r="G74" t="str">
            <v>Буханцева Т.Н.(жилой дом)</v>
          </cell>
          <cell r="H74" t="str">
            <v>3600</v>
          </cell>
          <cell r="I74" t="str">
            <v>01</v>
          </cell>
          <cell r="J74" t="str">
            <v>04</v>
          </cell>
          <cell r="K74" t="str">
            <v>364D</v>
          </cell>
          <cell r="L74" t="str">
            <v>Новоусманский РЭС</v>
          </cell>
          <cell r="M74" t="str">
            <v>PTG</v>
          </cell>
          <cell r="N74" t="str">
            <v>Произв-технич группа</v>
          </cell>
          <cell r="O74" t="str">
            <v>1000009284</v>
          </cell>
          <cell r="P74" t="str">
            <v>Татьяна Николаевна Буханцева</v>
          </cell>
          <cell r="Q74" t="str">
            <v>Воронежская обл, г Воронеж, ул Баррикадная, 28, 169</v>
          </cell>
          <cell r="S74" t="str">
            <v>GORBACHE_AY</v>
          </cell>
          <cell r="T74">
            <v>41267</v>
          </cell>
          <cell r="U74">
            <v>41448</v>
          </cell>
          <cell r="V74">
            <v>41267</v>
          </cell>
          <cell r="Y74">
            <v>41219</v>
          </cell>
          <cell r="Z74" t="str">
            <v>10</v>
          </cell>
          <cell r="AA74" t="str">
            <v>ZTAD</v>
          </cell>
          <cell r="AB74" t="str">
            <v>3600</v>
          </cell>
          <cell r="AC74" t="str">
            <v>000000000001000230</v>
          </cell>
          <cell r="AD74" t="str">
            <v>Услуги по технологическому присоединению</v>
          </cell>
          <cell r="AE74" t="str">
            <v>02</v>
          </cell>
          <cell r="AF74" t="str">
            <v>Работы/услуги</v>
          </cell>
          <cell r="AG74" t="str">
            <v>01</v>
          </cell>
          <cell r="AH74" t="str">
            <v>Тех.присоединение</v>
          </cell>
          <cell r="AI74">
            <v>1</v>
          </cell>
          <cell r="AJ74" t="str">
            <v>USL</v>
          </cell>
          <cell r="AK74" t="str">
            <v>0015589531</v>
          </cell>
          <cell r="AL74" t="str">
            <v>10</v>
          </cell>
          <cell r="AM74">
            <v>550</v>
          </cell>
          <cell r="AN74">
            <v>0</v>
          </cell>
          <cell r="AO74">
            <v>550</v>
          </cell>
          <cell r="AP74">
            <v>-550</v>
          </cell>
          <cell r="AQ74" t="str">
            <v>RUB</v>
          </cell>
          <cell r="AT74" t="str">
            <v>Новое подключение</v>
          </cell>
          <cell r="AU74" t="str">
            <v>Коммунально-бытовые нужды</v>
          </cell>
          <cell r="AV74" t="str">
            <v>III кат.</v>
          </cell>
          <cell r="AW74" t="str">
            <v>1 Ед.</v>
          </cell>
          <cell r="AX74" t="str">
            <v>0,40 кВ</v>
          </cell>
          <cell r="AY74" t="str">
            <v>3-фазный</v>
          </cell>
          <cell r="BB74" t="str">
            <v>15,000 кВт</v>
          </cell>
          <cell r="BC74">
            <v>15</v>
          </cell>
        </row>
        <row r="75">
          <cell r="A75" t="str">
            <v>0040657705</v>
          </cell>
          <cell r="B75" t="str">
            <v>DGV1000652860</v>
          </cell>
          <cell r="C75" t="str">
            <v>G</v>
          </cell>
          <cell r="D75" t="str">
            <v>Контракт</v>
          </cell>
          <cell r="E75" t="str">
            <v>ZKTK</v>
          </cell>
          <cell r="F75" t="str">
            <v>Договор ТП</v>
          </cell>
          <cell r="G75" t="str">
            <v>Нырков Д.Е.(жилой дом)</v>
          </cell>
          <cell r="H75" t="str">
            <v>3600</v>
          </cell>
          <cell r="I75" t="str">
            <v>01</v>
          </cell>
          <cell r="J75" t="str">
            <v>04</v>
          </cell>
          <cell r="K75" t="str">
            <v>364D</v>
          </cell>
          <cell r="L75" t="str">
            <v>Новоусманский РЭС</v>
          </cell>
          <cell r="M75" t="str">
            <v>PTG</v>
          </cell>
          <cell r="N75" t="str">
            <v>Произв-технич группа</v>
          </cell>
          <cell r="O75" t="str">
            <v>1000009284</v>
          </cell>
          <cell r="P75" t="str">
            <v>Денис Евгеньевич Нырков</v>
          </cell>
          <cell r="Q75" t="str">
            <v>Воронежская обл, г Воронеж, ул Димитрова, 2, 111</v>
          </cell>
          <cell r="S75" t="str">
            <v>GORBACHE_AY</v>
          </cell>
          <cell r="T75">
            <v>41255</v>
          </cell>
          <cell r="U75">
            <v>41436</v>
          </cell>
          <cell r="V75">
            <v>41255</v>
          </cell>
          <cell r="Y75">
            <v>41219</v>
          </cell>
          <cell r="Z75" t="str">
            <v>10</v>
          </cell>
          <cell r="AA75" t="str">
            <v>ZTAD</v>
          </cell>
          <cell r="AB75" t="str">
            <v>3600</v>
          </cell>
          <cell r="AC75" t="str">
            <v>000000000001000230</v>
          </cell>
          <cell r="AD75" t="str">
            <v>Услуги по технологическому присоединению</v>
          </cell>
          <cell r="AE75" t="str">
            <v>02</v>
          </cell>
          <cell r="AF75" t="str">
            <v>Работы/услуги</v>
          </cell>
          <cell r="AG75" t="str">
            <v>01</v>
          </cell>
          <cell r="AH75" t="str">
            <v>Тех.присоединение</v>
          </cell>
          <cell r="AI75">
            <v>1</v>
          </cell>
          <cell r="AJ75" t="str">
            <v>USL</v>
          </cell>
          <cell r="AK75" t="str">
            <v>0015589479</v>
          </cell>
          <cell r="AL75" t="str">
            <v>10</v>
          </cell>
          <cell r="AM75">
            <v>550</v>
          </cell>
          <cell r="AN75">
            <v>0</v>
          </cell>
          <cell r="AO75">
            <v>550</v>
          </cell>
          <cell r="AP75">
            <v>-550</v>
          </cell>
          <cell r="AQ75" t="str">
            <v>RUB</v>
          </cell>
          <cell r="AT75" t="str">
            <v>Новое подключение</v>
          </cell>
          <cell r="AU75" t="str">
            <v>Коммунально-бытовые нужды</v>
          </cell>
          <cell r="AV75" t="str">
            <v>III кат.</v>
          </cell>
          <cell r="AW75" t="str">
            <v>1 Ед.</v>
          </cell>
          <cell r="AX75" t="str">
            <v>0,40 кВ</v>
          </cell>
          <cell r="AY75" t="str">
            <v>3-фазный</v>
          </cell>
          <cell r="BB75" t="str">
            <v>15,000 кВт</v>
          </cell>
          <cell r="BC75">
            <v>15</v>
          </cell>
        </row>
        <row r="76">
          <cell r="A76" t="str">
            <v>0040657723</v>
          </cell>
          <cell r="B76" t="str">
            <v>DGV1000652879</v>
          </cell>
          <cell r="C76" t="str">
            <v>G</v>
          </cell>
          <cell r="D76" t="str">
            <v>Контракт</v>
          </cell>
          <cell r="E76" t="str">
            <v>ZKTK</v>
          </cell>
          <cell r="F76" t="str">
            <v>Договор ТП</v>
          </cell>
          <cell r="G76" t="str">
            <v>Шкарин Сергей Владимирович(жилой дом)</v>
          </cell>
          <cell r="H76" t="str">
            <v>3600</v>
          </cell>
          <cell r="I76" t="str">
            <v>01</v>
          </cell>
          <cell r="J76" t="str">
            <v>04</v>
          </cell>
          <cell r="K76" t="str">
            <v>364D</v>
          </cell>
          <cell r="L76" t="str">
            <v>Новоусманский РЭС</v>
          </cell>
          <cell r="M76" t="str">
            <v>PTG</v>
          </cell>
          <cell r="N76" t="str">
            <v>Произв-технич группа</v>
          </cell>
          <cell r="O76" t="str">
            <v>1000009284</v>
          </cell>
          <cell r="P76" t="str">
            <v>Сергей Владимирович Шкарин</v>
          </cell>
          <cell r="Q76" t="str">
            <v>Воронежская обл, г Воронеж, кв-л Жилой массив Лесная Поляна-3, 11, 15</v>
          </cell>
          <cell r="S76" t="str">
            <v>SELEZNEV_NA</v>
          </cell>
          <cell r="T76">
            <v>41247</v>
          </cell>
          <cell r="U76">
            <v>41428</v>
          </cell>
          <cell r="V76">
            <v>41247</v>
          </cell>
          <cell r="Y76">
            <v>41219</v>
          </cell>
          <cell r="Z76" t="str">
            <v>10</v>
          </cell>
          <cell r="AA76" t="str">
            <v>ZTAD</v>
          </cell>
          <cell r="AB76" t="str">
            <v>3600</v>
          </cell>
          <cell r="AC76" t="str">
            <v>000000000001000230</v>
          </cell>
          <cell r="AD76" t="str">
            <v>Услуги по технологическому присоединению</v>
          </cell>
          <cell r="AE76" t="str">
            <v>02</v>
          </cell>
          <cell r="AF76" t="str">
            <v>Работы/услуги</v>
          </cell>
          <cell r="AG76" t="str">
            <v>01</v>
          </cell>
          <cell r="AH76" t="str">
            <v>Тех.присоединение</v>
          </cell>
          <cell r="AI76">
            <v>1</v>
          </cell>
          <cell r="AJ76" t="str">
            <v>USL</v>
          </cell>
          <cell r="AK76" t="str">
            <v>0015587881</v>
          </cell>
          <cell r="AL76" t="str">
            <v>10</v>
          </cell>
          <cell r="AM76">
            <v>550</v>
          </cell>
          <cell r="AN76">
            <v>0</v>
          </cell>
          <cell r="AO76">
            <v>550</v>
          </cell>
          <cell r="AP76">
            <v>-550</v>
          </cell>
          <cell r="AQ76" t="str">
            <v>RUB</v>
          </cell>
          <cell r="AT76" t="str">
            <v>Новое подключение</v>
          </cell>
          <cell r="AU76" t="str">
            <v>Коммунально-бытовые нужды</v>
          </cell>
          <cell r="AV76" t="str">
            <v>III кат.</v>
          </cell>
          <cell r="AW76" t="str">
            <v>1 Ед.</v>
          </cell>
          <cell r="AX76" t="str">
            <v>0,40 кВ</v>
          </cell>
          <cell r="AY76" t="str">
            <v>3-фазный</v>
          </cell>
          <cell r="BB76" t="str">
            <v>15,000 кВт</v>
          </cell>
          <cell r="BC76">
            <v>15</v>
          </cell>
        </row>
        <row r="77">
          <cell r="A77" t="str">
            <v>0040657724</v>
          </cell>
          <cell r="B77" t="str">
            <v>DGV1000652880</v>
          </cell>
          <cell r="C77" t="str">
            <v>G</v>
          </cell>
          <cell r="D77" t="str">
            <v>Контракт</v>
          </cell>
          <cell r="E77" t="str">
            <v>ZKTK</v>
          </cell>
          <cell r="F77" t="str">
            <v>Договор ТП</v>
          </cell>
          <cell r="G77" t="str">
            <v>Вардумян С.С.(жилой дом)</v>
          </cell>
          <cell r="H77" t="str">
            <v>3600</v>
          </cell>
          <cell r="I77" t="str">
            <v>01</v>
          </cell>
          <cell r="J77" t="str">
            <v>04</v>
          </cell>
          <cell r="K77" t="str">
            <v>364D</v>
          </cell>
          <cell r="L77" t="str">
            <v>Новоусманский РЭС</v>
          </cell>
          <cell r="M77" t="str">
            <v>PTG</v>
          </cell>
          <cell r="N77" t="str">
            <v>Произв-технич группа</v>
          </cell>
          <cell r="O77" t="str">
            <v>1000009284</v>
          </cell>
          <cell r="P77" t="str">
            <v>Сережа Сарибекович Вардумян</v>
          </cell>
          <cell r="Q77" t="str">
            <v>Воронежская обл, с Отрадное, ул А.Невского, 2</v>
          </cell>
          <cell r="S77" t="str">
            <v>GORBACHE_AY</v>
          </cell>
          <cell r="T77">
            <v>41249</v>
          </cell>
          <cell r="U77">
            <v>41430</v>
          </cell>
          <cell r="V77">
            <v>41249</v>
          </cell>
          <cell r="Y77">
            <v>41219</v>
          </cell>
          <cell r="Z77" t="str">
            <v>10</v>
          </cell>
          <cell r="AA77" t="str">
            <v>ZTAD</v>
          </cell>
          <cell r="AB77" t="str">
            <v>3600</v>
          </cell>
          <cell r="AC77" t="str">
            <v>000000000001000230</v>
          </cell>
          <cell r="AD77" t="str">
            <v>Услуги по технологическому присоединению</v>
          </cell>
          <cell r="AE77" t="str">
            <v>02</v>
          </cell>
          <cell r="AF77" t="str">
            <v>Работы/услуги</v>
          </cell>
          <cell r="AG77" t="str">
            <v>01</v>
          </cell>
          <cell r="AH77" t="str">
            <v>Тех.присоединение</v>
          </cell>
          <cell r="AI77">
            <v>1</v>
          </cell>
          <cell r="AJ77" t="str">
            <v>USL</v>
          </cell>
          <cell r="AK77" t="str">
            <v>0015589551</v>
          </cell>
          <cell r="AL77" t="str">
            <v>10</v>
          </cell>
          <cell r="AM77">
            <v>550</v>
          </cell>
          <cell r="AN77">
            <v>0</v>
          </cell>
          <cell r="AO77">
            <v>550</v>
          </cell>
          <cell r="AP77">
            <v>-550</v>
          </cell>
          <cell r="AQ77" t="str">
            <v>RUB</v>
          </cell>
          <cell r="AT77" t="str">
            <v>Увеличение мощности</v>
          </cell>
          <cell r="AU77" t="str">
            <v>Коммунально-бытовые нужды</v>
          </cell>
          <cell r="AV77" t="str">
            <v>III кат.</v>
          </cell>
          <cell r="AW77" t="str">
            <v>1 Ед.</v>
          </cell>
          <cell r="AX77" t="str">
            <v>0,40 кВ</v>
          </cell>
          <cell r="AY77" t="str">
            <v>3-фазный</v>
          </cell>
          <cell r="AZ77" t="str">
            <v>5,000 кВт</v>
          </cell>
          <cell r="BB77" t="str">
            <v>15,000 кВт</v>
          </cell>
          <cell r="BC77">
            <v>15</v>
          </cell>
        </row>
        <row r="78">
          <cell r="A78" t="str">
            <v>0040657729</v>
          </cell>
          <cell r="B78" t="str">
            <v>DGV1000652885</v>
          </cell>
          <cell r="C78" t="str">
            <v>G</v>
          </cell>
          <cell r="D78" t="str">
            <v>Контракт</v>
          </cell>
          <cell r="E78" t="str">
            <v>ZKTK</v>
          </cell>
          <cell r="F78" t="str">
            <v>Договор ТП</v>
          </cell>
          <cell r="G78" t="str">
            <v>Шкарин Сергей Владимирович(жилой дом)</v>
          </cell>
          <cell r="H78" t="str">
            <v>3600</v>
          </cell>
          <cell r="I78" t="str">
            <v>01</v>
          </cell>
          <cell r="J78" t="str">
            <v>04</v>
          </cell>
          <cell r="K78" t="str">
            <v>364D</v>
          </cell>
          <cell r="L78" t="str">
            <v>Новоусманский РЭС</v>
          </cell>
          <cell r="M78" t="str">
            <v>PTG</v>
          </cell>
          <cell r="N78" t="str">
            <v>Произв-технич группа</v>
          </cell>
          <cell r="O78" t="str">
            <v>1000009284</v>
          </cell>
          <cell r="P78" t="str">
            <v>Сергей Владимирович Шкарин</v>
          </cell>
          <cell r="Q78" t="str">
            <v>Воронежская обл, г Воронеж, кв-л Жилой массив Лесная Поляна-3, 11/15</v>
          </cell>
          <cell r="S78" t="str">
            <v>SELEZNEV_NA</v>
          </cell>
          <cell r="T78">
            <v>41247</v>
          </cell>
          <cell r="U78">
            <v>41428</v>
          </cell>
          <cell r="V78">
            <v>41247</v>
          </cell>
          <cell r="Y78">
            <v>41219</v>
          </cell>
          <cell r="Z78" t="str">
            <v>10</v>
          </cell>
          <cell r="AA78" t="str">
            <v>ZTAD</v>
          </cell>
          <cell r="AB78" t="str">
            <v>3600</v>
          </cell>
          <cell r="AC78" t="str">
            <v>000000000001000230</v>
          </cell>
          <cell r="AD78" t="str">
            <v>Услуги по технологическому присоединению</v>
          </cell>
          <cell r="AE78" t="str">
            <v>02</v>
          </cell>
          <cell r="AF78" t="str">
            <v>Работы/услуги</v>
          </cell>
          <cell r="AG78" t="str">
            <v>01</v>
          </cell>
          <cell r="AH78" t="str">
            <v>Тех.присоединение</v>
          </cell>
          <cell r="AI78">
            <v>1</v>
          </cell>
          <cell r="AJ78" t="str">
            <v>USL</v>
          </cell>
          <cell r="AK78" t="str">
            <v>0015588677</v>
          </cell>
          <cell r="AL78" t="str">
            <v>10</v>
          </cell>
          <cell r="AM78">
            <v>550</v>
          </cell>
          <cell r="AN78">
            <v>0</v>
          </cell>
          <cell r="AO78">
            <v>550</v>
          </cell>
          <cell r="AP78">
            <v>-550</v>
          </cell>
          <cell r="AQ78" t="str">
            <v>RUB</v>
          </cell>
          <cell r="AT78" t="str">
            <v>Новое подключение</v>
          </cell>
          <cell r="AU78" t="str">
            <v>Коммунально-бытовые нужды</v>
          </cell>
          <cell r="AV78" t="str">
            <v>III кат.</v>
          </cell>
          <cell r="AW78" t="str">
            <v>1 Ед.</v>
          </cell>
          <cell r="AX78" t="str">
            <v>0,40 кВ</v>
          </cell>
          <cell r="AY78" t="str">
            <v>3-фазный</v>
          </cell>
          <cell r="BB78" t="str">
            <v>15,000 кВт</v>
          </cell>
          <cell r="BC78">
            <v>15</v>
          </cell>
        </row>
        <row r="79">
          <cell r="A79" t="str">
            <v>0040657734</v>
          </cell>
          <cell r="B79" t="str">
            <v>DGV1000652890</v>
          </cell>
          <cell r="C79" t="str">
            <v>G</v>
          </cell>
          <cell r="D79" t="str">
            <v>Контракт</v>
          </cell>
          <cell r="E79" t="str">
            <v>ZKTK</v>
          </cell>
          <cell r="F79" t="str">
            <v>Договор ТП</v>
          </cell>
          <cell r="G79" t="str">
            <v>Шкарин Сергей Владимирович(жилой дом)</v>
          </cell>
          <cell r="H79" t="str">
            <v>3600</v>
          </cell>
          <cell r="I79" t="str">
            <v>01</v>
          </cell>
          <cell r="J79" t="str">
            <v>04</v>
          </cell>
          <cell r="K79" t="str">
            <v>364D</v>
          </cell>
          <cell r="L79" t="str">
            <v>Новоусманский РЭС</v>
          </cell>
          <cell r="M79" t="str">
            <v>PTG</v>
          </cell>
          <cell r="N79" t="str">
            <v>Произв-технич группа</v>
          </cell>
          <cell r="O79" t="str">
            <v>1000009284</v>
          </cell>
          <cell r="P79" t="str">
            <v>Сергей Владимирович Шкарин</v>
          </cell>
          <cell r="Q79" t="str">
            <v>Воронежская обл, г Воронеж, кв-л Жилой массив Лесная Поляна-3, 11/15</v>
          </cell>
          <cell r="S79" t="str">
            <v>SELEZNEV_NA</v>
          </cell>
          <cell r="T79">
            <v>41247</v>
          </cell>
          <cell r="U79">
            <v>41428</v>
          </cell>
          <cell r="V79">
            <v>41247</v>
          </cell>
          <cell r="Y79">
            <v>41219</v>
          </cell>
          <cell r="Z79" t="str">
            <v>10</v>
          </cell>
          <cell r="AA79" t="str">
            <v>ZTAD</v>
          </cell>
          <cell r="AB79" t="str">
            <v>3600</v>
          </cell>
          <cell r="AC79" t="str">
            <v>000000000001000230</v>
          </cell>
          <cell r="AD79" t="str">
            <v>Услуги по технологическому присоединению</v>
          </cell>
          <cell r="AE79" t="str">
            <v>02</v>
          </cell>
          <cell r="AF79" t="str">
            <v>Работы/услуги</v>
          </cell>
          <cell r="AG79" t="str">
            <v>01</v>
          </cell>
          <cell r="AH79" t="str">
            <v>Тех.присоединение</v>
          </cell>
          <cell r="AI79">
            <v>1</v>
          </cell>
          <cell r="AJ79" t="str">
            <v>USL</v>
          </cell>
          <cell r="AK79" t="str">
            <v>0015588670</v>
          </cell>
          <cell r="AL79" t="str">
            <v>10</v>
          </cell>
          <cell r="AM79">
            <v>550</v>
          </cell>
          <cell r="AN79">
            <v>0</v>
          </cell>
          <cell r="AO79">
            <v>550</v>
          </cell>
          <cell r="AP79">
            <v>-550</v>
          </cell>
          <cell r="AQ79" t="str">
            <v>RUB</v>
          </cell>
          <cell r="AT79" t="str">
            <v>Новое подключение</v>
          </cell>
          <cell r="AU79" t="str">
            <v>Коммунально-бытовые нужды</v>
          </cell>
          <cell r="AV79" t="str">
            <v>III кат.</v>
          </cell>
          <cell r="AW79" t="str">
            <v>1 Ед.</v>
          </cell>
          <cell r="AX79" t="str">
            <v>0,40 кВ</v>
          </cell>
          <cell r="AY79" t="str">
            <v>3-фазный</v>
          </cell>
          <cell r="BB79" t="str">
            <v>15,000 кВт</v>
          </cell>
          <cell r="BC79">
            <v>15</v>
          </cell>
        </row>
        <row r="80">
          <cell r="A80" t="str">
            <v>0040657741</v>
          </cell>
          <cell r="B80" t="str">
            <v>DGV1000652897</v>
          </cell>
          <cell r="C80" t="str">
            <v>G</v>
          </cell>
          <cell r="D80" t="str">
            <v>Контракт</v>
          </cell>
          <cell r="E80" t="str">
            <v>ZKTK</v>
          </cell>
          <cell r="F80" t="str">
            <v>Договор ТП</v>
          </cell>
          <cell r="G80" t="str">
            <v>Шкарин Сергей Владимирович(жилой дом)</v>
          </cell>
          <cell r="H80" t="str">
            <v>3600</v>
          </cell>
          <cell r="I80" t="str">
            <v>01</v>
          </cell>
          <cell r="J80" t="str">
            <v>04</v>
          </cell>
          <cell r="K80" t="str">
            <v>364D</v>
          </cell>
          <cell r="L80" t="str">
            <v>Новоусманский РЭС</v>
          </cell>
          <cell r="M80" t="str">
            <v>PTG</v>
          </cell>
          <cell r="N80" t="str">
            <v>Произв-технич группа</v>
          </cell>
          <cell r="O80" t="str">
            <v>1000009284</v>
          </cell>
          <cell r="P80" t="str">
            <v>Сергей Владимирович Шкарин</v>
          </cell>
          <cell r="Q80" t="str">
            <v>Воронежская обл, г Воронеж, кв-л Жилой массив Лесная Поляна-3, 11/15</v>
          </cell>
          <cell r="S80" t="str">
            <v>SELEZNEV_NA</v>
          </cell>
          <cell r="T80">
            <v>41247</v>
          </cell>
          <cell r="U80">
            <v>41428</v>
          </cell>
          <cell r="V80">
            <v>41247</v>
          </cell>
          <cell r="Y80">
            <v>41219</v>
          </cell>
          <cell r="Z80" t="str">
            <v>10</v>
          </cell>
          <cell r="AA80" t="str">
            <v>ZTAD</v>
          </cell>
          <cell r="AB80" t="str">
            <v>3600</v>
          </cell>
          <cell r="AC80" t="str">
            <v>000000000001000230</v>
          </cell>
          <cell r="AD80" t="str">
            <v>Услуги по технологическому присоединению</v>
          </cell>
          <cell r="AE80" t="str">
            <v>02</v>
          </cell>
          <cell r="AF80" t="str">
            <v>Работы/услуги</v>
          </cell>
          <cell r="AG80" t="str">
            <v>01</v>
          </cell>
          <cell r="AH80" t="str">
            <v>Тех.присоединение</v>
          </cell>
          <cell r="AI80">
            <v>1</v>
          </cell>
          <cell r="AJ80" t="str">
            <v>USL</v>
          </cell>
          <cell r="AK80" t="str">
            <v>0015588655</v>
          </cell>
          <cell r="AL80" t="str">
            <v>10</v>
          </cell>
          <cell r="AM80">
            <v>550</v>
          </cell>
          <cell r="AN80">
            <v>0</v>
          </cell>
          <cell r="AO80">
            <v>550</v>
          </cell>
          <cell r="AP80">
            <v>-550</v>
          </cell>
          <cell r="AQ80" t="str">
            <v>RUB</v>
          </cell>
          <cell r="AT80" t="str">
            <v>Новое подключение</v>
          </cell>
          <cell r="AU80" t="str">
            <v>Коммунально-бытовые нужды</v>
          </cell>
          <cell r="AV80" t="str">
            <v>III кат.</v>
          </cell>
          <cell r="AW80" t="str">
            <v>1 Ед.</v>
          </cell>
          <cell r="AX80" t="str">
            <v>0,40 кВ</v>
          </cell>
          <cell r="AY80" t="str">
            <v>3-фазный</v>
          </cell>
          <cell r="BB80" t="str">
            <v>15,000 кВт</v>
          </cell>
          <cell r="BC80">
            <v>15</v>
          </cell>
        </row>
        <row r="81">
          <cell r="A81" t="str">
            <v>0040657756</v>
          </cell>
          <cell r="B81" t="str">
            <v>DGV1000652912</v>
          </cell>
          <cell r="C81" t="str">
            <v>G</v>
          </cell>
          <cell r="D81" t="str">
            <v>Контракт</v>
          </cell>
          <cell r="E81" t="str">
            <v>ZKTK</v>
          </cell>
          <cell r="F81" t="str">
            <v>Договор ТП</v>
          </cell>
          <cell r="G81" t="str">
            <v>Шкарин Сергей Владимирович(жилой дом)</v>
          </cell>
          <cell r="H81" t="str">
            <v>3600</v>
          </cell>
          <cell r="I81" t="str">
            <v>01</v>
          </cell>
          <cell r="J81" t="str">
            <v>04</v>
          </cell>
          <cell r="K81" t="str">
            <v>364D</v>
          </cell>
          <cell r="L81" t="str">
            <v>Новоусманский РЭС</v>
          </cell>
          <cell r="M81" t="str">
            <v>PTG</v>
          </cell>
          <cell r="N81" t="str">
            <v>Произв-технич группа</v>
          </cell>
          <cell r="O81" t="str">
            <v>1000009284</v>
          </cell>
          <cell r="P81" t="str">
            <v>Сергей Владимирович Шкарин</v>
          </cell>
          <cell r="Q81" t="str">
            <v>Воронежская обл, г Воронеж, кв-л Жилой массив Лесная Поляна-3, 11, 15</v>
          </cell>
          <cell r="S81" t="str">
            <v>SELEZNEV_NA</v>
          </cell>
          <cell r="T81">
            <v>41247</v>
          </cell>
          <cell r="U81">
            <v>41428</v>
          </cell>
          <cell r="V81">
            <v>41247</v>
          </cell>
          <cell r="Y81">
            <v>41219</v>
          </cell>
          <cell r="Z81" t="str">
            <v>10</v>
          </cell>
          <cell r="AA81" t="str">
            <v>ZTAD</v>
          </cell>
          <cell r="AB81" t="str">
            <v>3600</v>
          </cell>
          <cell r="AC81" t="str">
            <v>000000000001000230</v>
          </cell>
          <cell r="AD81" t="str">
            <v>Услуги по технологическому присоединению</v>
          </cell>
          <cell r="AE81" t="str">
            <v>02</v>
          </cell>
          <cell r="AF81" t="str">
            <v>Работы/услуги</v>
          </cell>
          <cell r="AG81" t="str">
            <v>01</v>
          </cell>
          <cell r="AH81" t="str">
            <v>Тех.присоединение</v>
          </cell>
          <cell r="AI81">
            <v>1</v>
          </cell>
          <cell r="AJ81" t="str">
            <v>USL</v>
          </cell>
          <cell r="AK81" t="str">
            <v>0015588720</v>
          </cell>
          <cell r="AL81" t="str">
            <v>10</v>
          </cell>
          <cell r="AM81">
            <v>550</v>
          </cell>
          <cell r="AN81">
            <v>0</v>
          </cell>
          <cell r="AO81">
            <v>550</v>
          </cell>
          <cell r="AP81">
            <v>-550</v>
          </cell>
          <cell r="AQ81" t="str">
            <v>RUB</v>
          </cell>
          <cell r="AT81" t="str">
            <v>Новое подключение</v>
          </cell>
          <cell r="AU81" t="str">
            <v>Коммунально-бытовые нужды</v>
          </cell>
          <cell r="AV81" t="str">
            <v>III кат.</v>
          </cell>
          <cell r="AW81" t="str">
            <v>1 Ед.</v>
          </cell>
          <cell r="AX81" t="str">
            <v>0,40 кВ</v>
          </cell>
          <cell r="AY81" t="str">
            <v>3-фазный</v>
          </cell>
          <cell r="BB81" t="str">
            <v>15,000 кВт</v>
          </cell>
          <cell r="BC81">
            <v>15</v>
          </cell>
        </row>
        <row r="82">
          <cell r="A82" t="str">
            <v>0040657760</v>
          </cell>
          <cell r="B82" t="str">
            <v>DGV1000652916</v>
          </cell>
          <cell r="C82" t="str">
            <v>G</v>
          </cell>
          <cell r="D82" t="str">
            <v>Контракт</v>
          </cell>
          <cell r="E82" t="str">
            <v>ZKTK</v>
          </cell>
          <cell r="F82" t="str">
            <v>Договор ТП</v>
          </cell>
          <cell r="G82" t="str">
            <v>Шкарин Сергей Владимирович(жилой дом)</v>
          </cell>
          <cell r="H82" t="str">
            <v>3600</v>
          </cell>
          <cell r="I82" t="str">
            <v>01</v>
          </cell>
          <cell r="J82" t="str">
            <v>04</v>
          </cell>
          <cell r="K82" t="str">
            <v>364D</v>
          </cell>
          <cell r="L82" t="str">
            <v>Новоусманский РЭС</v>
          </cell>
          <cell r="M82" t="str">
            <v>PTG</v>
          </cell>
          <cell r="N82" t="str">
            <v>Произв-технич группа</v>
          </cell>
          <cell r="O82" t="str">
            <v>1000009284</v>
          </cell>
          <cell r="P82" t="str">
            <v>Сергей Владимирович Шкарин</v>
          </cell>
          <cell r="Q82" t="str">
            <v>Воронежская обл, г Воронеж, кв-л Жилой массив Лесная Поляна-3, 11, 15</v>
          </cell>
          <cell r="S82" t="str">
            <v>SELEZNEV_NA</v>
          </cell>
          <cell r="T82">
            <v>41247</v>
          </cell>
          <cell r="U82">
            <v>41428</v>
          </cell>
          <cell r="V82">
            <v>41247</v>
          </cell>
          <cell r="Y82">
            <v>41219</v>
          </cell>
          <cell r="Z82" t="str">
            <v>10</v>
          </cell>
          <cell r="AA82" t="str">
            <v>ZTAD</v>
          </cell>
          <cell r="AB82" t="str">
            <v>3600</v>
          </cell>
          <cell r="AC82" t="str">
            <v>000000000001000230</v>
          </cell>
          <cell r="AD82" t="str">
            <v>Услуги по технологическому присоединению</v>
          </cell>
          <cell r="AE82" t="str">
            <v>02</v>
          </cell>
          <cell r="AF82" t="str">
            <v>Работы/услуги</v>
          </cell>
          <cell r="AG82" t="str">
            <v>01</v>
          </cell>
          <cell r="AH82" t="str">
            <v>Тех.присоединение</v>
          </cell>
          <cell r="AI82">
            <v>1</v>
          </cell>
          <cell r="AJ82" t="str">
            <v>USL</v>
          </cell>
          <cell r="AK82" t="str">
            <v>0015588698</v>
          </cell>
          <cell r="AL82" t="str">
            <v>10</v>
          </cell>
          <cell r="AM82">
            <v>550</v>
          </cell>
          <cell r="AN82">
            <v>0</v>
          </cell>
          <cell r="AO82">
            <v>550</v>
          </cell>
          <cell r="AP82">
            <v>-550</v>
          </cell>
          <cell r="AQ82" t="str">
            <v>RUB</v>
          </cell>
          <cell r="AT82" t="str">
            <v>Новое подключение</v>
          </cell>
          <cell r="AU82" t="str">
            <v>Коммунально-бытовые нужды</v>
          </cell>
          <cell r="AV82" t="str">
            <v>III кат.</v>
          </cell>
          <cell r="AW82" t="str">
            <v>1 Ед.</v>
          </cell>
          <cell r="AX82" t="str">
            <v>0,23 кВ</v>
          </cell>
          <cell r="AY82" t="str">
            <v>3-фазный</v>
          </cell>
          <cell r="BB82" t="str">
            <v>15,000 кВт</v>
          </cell>
          <cell r="BC82">
            <v>15</v>
          </cell>
        </row>
        <row r="83">
          <cell r="A83" t="str">
            <v>0040657779</v>
          </cell>
          <cell r="B83" t="str">
            <v>DGV1000652937</v>
          </cell>
          <cell r="C83" t="str">
            <v>G</v>
          </cell>
          <cell r="D83" t="str">
            <v>Контракт</v>
          </cell>
          <cell r="E83" t="str">
            <v>ZKTK</v>
          </cell>
          <cell r="F83" t="str">
            <v>Договор ТП</v>
          </cell>
          <cell r="G83" t="str">
            <v>Капустин Олег Юрьевич(жилой дом)</v>
          </cell>
          <cell r="H83" t="str">
            <v>3600</v>
          </cell>
          <cell r="I83" t="str">
            <v>01</v>
          </cell>
          <cell r="J83" t="str">
            <v>04</v>
          </cell>
          <cell r="K83" t="str">
            <v>364D</v>
          </cell>
          <cell r="L83" t="str">
            <v>Новоусманский РЭС</v>
          </cell>
          <cell r="M83" t="str">
            <v>PTG</v>
          </cell>
          <cell r="N83" t="str">
            <v>Произв-технич группа</v>
          </cell>
          <cell r="O83" t="str">
            <v>1000009284</v>
          </cell>
          <cell r="P83" t="str">
            <v>Олег Юрьевич Капустин</v>
          </cell>
          <cell r="Q83" t="str">
            <v>Воронежская обл, г Воронеж, наб Спортивная, 13, 135</v>
          </cell>
          <cell r="S83" t="str">
            <v>SELEZNEV_NA</v>
          </cell>
          <cell r="T83">
            <v>41247</v>
          </cell>
          <cell r="U83">
            <v>41428</v>
          </cell>
          <cell r="V83">
            <v>41247</v>
          </cell>
          <cell r="Y83">
            <v>41219</v>
          </cell>
          <cell r="Z83" t="str">
            <v>10</v>
          </cell>
          <cell r="AA83" t="str">
            <v>ZTAD</v>
          </cell>
          <cell r="AB83" t="str">
            <v>3600</v>
          </cell>
          <cell r="AC83" t="str">
            <v>000000000001000230</v>
          </cell>
          <cell r="AD83" t="str">
            <v>Услуги по технологическому присоединению</v>
          </cell>
          <cell r="AE83" t="str">
            <v>02</v>
          </cell>
          <cell r="AF83" t="str">
            <v>Работы/услуги</v>
          </cell>
          <cell r="AG83" t="str">
            <v>01</v>
          </cell>
          <cell r="AH83" t="str">
            <v>Тех.присоединение</v>
          </cell>
          <cell r="AI83">
            <v>1</v>
          </cell>
          <cell r="AJ83" t="str">
            <v>USL</v>
          </cell>
          <cell r="AK83" t="str">
            <v>0015587849</v>
          </cell>
          <cell r="AL83" t="str">
            <v>10</v>
          </cell>
          <cell r="AM83">
            <v>550</v>
          </cell>
          <cell r="AN83">
            <v>0</v>
          </cell>
          <cell r="AO83">
            <v>550</v>
          </cell>
          <cell r="AP83">
            <v>-550</v>
          </cell>
          <cell r="AQ83" t="str">
            <v>RUB</v>
          </cell>
          <cell r="AT83" t="str">
            <v>Новое подключение</v>
          </cell>
          <cell r="AU83" t="str">
            <v>Коммунально-бытовые нужды</v>
          </cell>
          <cell r="AV83" t="str">
            <v>III кат.</v>
          </cell>
          <cell r="AW83" t="str">
            <v>1 Ед.</v>
          </cell>
          <cell r="AX83" t="str">
            <v>0,40 кВ</v>
          </cell>
          <cell r="AY83" t="str">
            <v>3-фазный</v>
          </cell>
          <cell r="BB83" t="str">
            <v>15,000 кВт</v>
          </cell>
          <cell r="BC83">
            <v>15</v>
          </cell>
        </row>
        <row r="84">
          <cell r="A84" t="str">
            <v>0040657780</v>
          </cell>
          <cell r="B84" t="str">
            <v>DGV1000652938</v>
          </cell>
          <cell r="C84" t="str">
            <v>G</v>
          </cell>
          <cell r="D84" t="str">
            <v>Контракт</v>
          </cell>
          <cell r="E84" t="str">
            <v>ZKTK</v>
          </cell>
          <cell r="F84" t="str">
            <v>Договор ТП</v>
          </cell>
          <cell r="G84" t="str">
            <v>Капустин Олег Юрьевич(жилой дом)</v>
          </cell>
          <cell r="H84" t="str">
            <v>3600</v>
          </cell>
          <cell r="I84" t="str">
            <v>01</v>
          </cell>
          <cell r="J84" t="str">
            <v>04</v>
          </cell>
          <cell r="K84" t="str">
            <v>364D</v>
          </cell>
          <cell r="L84" t="str">
            <v>Новоусманский РЭС</v>
          </cell>
          <cell r="M84" t="str">
            <v>PTG</v>
          </cell>
          <cell r="N84" t="str">
            <v>Произв-технич группа</v>
          </cell>
          <cell r="O84" t="str">
            <v>1000009284</v>
          </cell>
          <cell r="P84" t="str">
            <v>Олег Юрьевич Капустин</v>
          </cell>
          <cell r="Q84" t="str">
            <v>Воронежская обл, г Воронеж, наб Спортивная, 13, 135</v>
          </cell>
          <cell r="S84" t="str">
            <v>SELEZNEV_NA</v>
          </cell>
          <cell r="T84">
            <v>41247</v>
          </cell>
          <cell r="U84">
            <v>41428</v>
          </cell>
          <cell r="V84">
            <v>41247</v>
          </cell>
          <cell r="Y84">
            <v>41219</v>
          </cell>
          <cell r="Z84" t="str">
            <v>10</v>
          </cell>
          <cell r="AA84" t="str">
            <v>ZTAD</v>
          </cell>
          <cell r="AB84" t="str">
            <v>3600</v>
          </cell>
          <cell r="AC84" t="str">
            <v>000000000001000230</v>
          </cell>
          <cell r="AD84" t="str">
            <v>Услуги по технологическому присоединению</v>
          </cell>
          <cell r="AE84" t="str">
            <v>02</v>
          </cell>
          <cell r="AF84" t="str">
            <v>Работы/услуги</v>
          </cell>
          <cell r="AG84" t="str">
            <v>01</v>
          </cell>
          <cell r="AH84" t="str">
            <v>Тех.присоединение</v>
          </cell>
          <cell r="AI84">
            <v>1</v>
          </cell>
          <cell r="AJ84" t="str">
            <v>USL</v>
          </cell>
          <cell r="AK84" t="str">
            <v>0015587816</v>
          </cell>
          <cell r="AL84" t="str">
            <v>10</v>
          </cell>
          <cell r="AM84">
            <v>550</v>
          </cell>
          <cell r="AN84">
            <v>0</v>
          </cell>
          <cell r="AO84">
            <v>550</v>
          </cell>
          <cell r="AP84">
            <v>-550</v>
          </cell>
          <cell r="AQ84" t="str">
            <v>RUB</v>
          </cell>
          <cell r="AT84" t="str">
            <v>Новое подключение</v>
          </cell>
          <cell r="AU84" t="str">
            <v>Коммунально-бытовые нужды</v>
          </cell>
          <cell r="AV84" t="str">
            <v>III кат.</v>
          </cell>
          <cell r="AW84" t="str">
            <v>1 Ед.</v>
          </cell>
          <cell r="AX84" t="str">
            <v>0,40 кВ</v>
          </cell>
          <cell r="AY84" t="str">
            <v>3-фазный</v>
          </cell>
          <cell r="BB84" t="str">
            <v>15,000 кВт</v>
          </cell>
          <cell r="BC84">
            <v>15</v>
          </cell>
        </row>
        <row r="85">
          <cell r="A85" t="str">
            <v>0040657783</v>
          </cell>
          <cell r="B85" t="str">
            <v>DGV1000652941</v>
          </cell>
          <cell r="C85" t="str">
            <v>G</v>
          </cell>
          <cell r="D85" t="str">
            <v>Контракт</v>
          </cell>
          <cell r="E85" t="str">
            <v>ZKTK</v>
          </cell>
          <cell r="F85" t="str">
            <v>Договор ТП</v>
          </cell>
          <cell r="G85" t="str">
            <v>Бачурин Дмитрий Владимирович(жилой дом)</v>
          </cell>
          <cell r="H85" t="str">
            <v>3600</v>
          </cell>
          <cell r="I85" t="str">
            <v>01</v>
          </cell>
          <cell r="J85" t="str">
            <v>04</v>
          </cell>
          <cell r="K85" t="str">
            <v>364D</v>
          </cell>
          <cell r="L85" t="str">
            <v>Новоусманский РЭС</v>
          </cell>
          <cell r="M85" t="str">
            <v>PTG</v>
          </cell>
          <cell r="N85" t="str">
            <v>Произв-технич группа</v>
          </cell>
          <cell r="O85" t="str">
            <v>1000009284</v>
          </cell>
          <cell r="P85" t="str">
            <v>Дмитрий Владимирович Бачурин</v>
          </cell>
          <cell r="Q85" t="str">
            <v>Воронежская обл, с Бабяково, ул Молодежная, 18, 1</v>
          </cell>
          <cell r="S85" t="str">
            <v>SELEZNEV_NA</v>
          </cell>
          <cell r="T85">
            <v>41247</v>
          </cell>
          <cell r="U85">
            <v>41428</v>
          </cell>
          <cell r="V85">
            <v>41247</v>
          </cell>
          <cell r="Y85">
            <v>41219</v>
          </cell>
          <cell r="Z85" t="str">
            <v>10</v>
          </cell>
          <cell r="AA85" t="str">
            <v>ZTAD</v>
          </cell>
          <cell r="AB85" t="str">
            <v>3600</v>
          </cell>
          <cell r="AC85" t="str">
            <v>000000000001000230</v>
          </cell>
          <cell r="AD85" t="str">
            <v>Услуги по технологическому присоединению</v>
          </cell>
          <cell r="AE85" t="str">
            <v>02</v>
          </cell>
          <cell r="AF85" t="str">
            <v>Работы/услуги</v>
          </cell>
          <cell r="AG85" t="str">
            <v>01</v>
          </cell>
          <cell r="AH85" t="str">
            <v>Тех.присоединение</v>
          </cell>
          <cell r="AI85">
            <v>1</v>
          </cell>
          <cell r="AJ85" t="str">
            <v>USL</v>
          </cell>
          <cell r="AK85" t="str">
            <v>0015587844</v>
          </cell>
          <cell r="AL85" t="str">
            <v>10</v>
          </cell>
          <cell r="AM85">
            <v>550</v>
          </cell>
          <cell r="AN85">
            <v>0</v>
          </cell>
          <cell r="AO85">
            <v>550</v>
          </cell>
          <cell r="AP85">
            <v>-550</v>
          </cell>
          <cell r="AQ85" t="str">
            <v>RUB</v>
          </cell>
          <cell r="AT85" t="str">
            <v>Новое подключение</v>
          </cell>
          <cell r="AU85" t="str">
            <v>Коммунально-бытовые нужды</v>
          </cell>
          <cell r="AV85" t="str">
            <v>III кат.</v>
          </cell>
          <cell r="AW85" t="str">
            <v>1 Ед.</v>
          </cell>
          <cell r="AX85" t="str">
            <v>0,40 кВ</v>
          </cell>
          <cell r="AY85" t="str">
            <v>3-фазный</v>
          </cell>
          <cell r="BB85" t="str">
            <v>15,000 кВт</v>
          </cell>
          <cell r="BC85">
            <v>15</v>
          </cell>
        </row>
        <row r="86">
          <cell r="A86" t="str">
            <v>0040657785</v>
          </cell>
          <cell r="B86" t="str">
            <v>DGV1000652944</v>
          </cell>
          <cell r="C86" t="str">
            <v>G</v>
          </cell>
          <cell r="D86" t="str">
            <v>Контракт</v>
          </cell>
          <cell r="E86" t="str">
            <v>ZKTK</v>
          </cell>
          <cell r="F86" t="str">
            <v>Договор ТП</v>
          </cell>
          <cell r="G86" t="str">
            <v>Капустин Олег Юрьевич(жилой дом)</v>
          </cell>
          <cell r="H86" t="str">
            <v>3600</v>
          </cell>
          <cell r="I86" t="str">
            <v>01</v>
          </cell>
          <cell r="J86" t="str">
            <v>04</v>
          </cell>
          <cell r="K86" t="str">
            <v>364D</v>
          </cell>
          <cell r="L86" t="str">
            <v>Новоусманский РЭС</v>
          </cell>
          <cell r="M86" t="str">
            <v>PTG</v>
          </cell>
          <cell r="N86" t="str">
            <v>Произв-технич группа</v>
          </cell>
          <cell r="O86" t="str">
            <v>1000009284</v>
          </cell>
          <cell r="P86" t="str">
            <v>Олег Юрьевич Капустин</v>
          </cell>
          <cell r="Q86" t="str">
            <v>Воронежская обл, г Воронеж, наб Спортивная, 13, 135</v>
          </cell>
          <cell r="S86" t="str">
            <v>SELEZNEV_NA</v>
          </cell>
          <cell r="T86">
            <v>41247</v>
          </cell>
          <cell r="U86">
            <v>41428</v>
          </cell>
          <cell r="V86">
            <v>41247</v>
          </cell>
          <cell r="Y86">
            <v>41219</v>
          </cell>
          <cell r="Z86" t="str">
            <v>10</v>
          </cell>
          <cell r="AA86" t="str">
            <v>ZTAD</v>
          </cell>
          <cell r="AB86" t="str">
            <v>3600</v>
          </cell>
          <cell r="AC86" t="str">
            <v>000000000001000230</v>
          </cell>
          <cell r="AD86" t="str">
            <v>Услуги по технологическому присоединению</v>
          </cell>
          <cell r="AE86" t="str">
            <v>02</v>
          </cell>
          <cell r="AF86" t="str">
            <v>Работы/услуги</v>
          </cell>
          <cell r="AG86" t="str">
            <v>01</v>
          </cell>
          <cell r="AH86" t="str">
            <v>Тех.присоединение</v>
          </cell>
          <cell r="AI86">
            <v>1</v>
          </cell>
          <cell r="AJ86" t="str">
            <v>USL</v>
          </cell>
          <cell r="AK86" t="str">
            <v>0015588821</v>
          </cell>
          <cell r="AL86" t="str">
            <v>10</v>
          </cell>
          <cell r="AM86">
            <v>550</v>
          </cell>
          <cell r="AN86">
            <v>0</v>
          </cell>
          <cell r="AO86">
            <v>550</v>
          </cell>
          <cell r="AP86">
            <v>-550</v>
          </cell>
          <cell r="AQ86" t="str">
            <v>RUB</v>
          </cell>
          <cell r="AT86" t="str">
            <v>Новое подключение</v>
          </cell>
          <cell r="AU86" t="str">
            <v>Коммунально-бытовые нужды</v>
          </cell>
          <cell r="AV86" t="str">
            <v>III кат.</v>
          </cell>
          <cell r="AW86" t="str">
            <v>1 Ед.</v>
          </cell>
          <cell r="AX86" t="str">
            <v>0,40 кВ</v>
          </cell>
          <cell r="AY86" t="str">
            <v>3-фазный</v>
          </cell>
          <cell r="BB86" t="str">
            <v>15,000 кВт</v>
          </cell>
          <cell r="BC86">
            <v>15</v>
          </cell>
        </row>
        <row r="87">
          <cell r="A87" t="str">
            <v>0040657788</v>
          </cell>
          <cell r="B87" t="str">
            <v>DGV1000652947</v>
          </cell>
          <cell r="C87" t="str">
            <v>G</v>
          </cell>
          <cell r="D87" t="str">
            <v>Контракт</v>
          </cell>
          <cell r="E87" t="str">
            <v>ZKTK</v>
          </cell>
          <cell r="F87" t="str">
            <v>Договор ТП</v>
          </cell>
          <cell r="G87" t="str">
            <v>Капустин Олег Юрьевич(жилой дом)</v>
          </cell>
          <cell r="H87" t="str">
            <v>3600</v>
          </cell>
          <cell r="I87" t="str">
            <v>01</v>
          </cell>
          <cell r="J87" t="str">
            <v>04</v>
          </cell>
          <cell r="K87" t="str">
            <v>364D</v>
          </cell>
          <cell r="L87" t="str">
            <v>Новоусманский РЭС</v>
          </cell>
          <cell r="M87" t="str">
            <v>PTG</v>
          </cell>
          <cell r="N87" t="str">
            <v>Произв-технич группа</v>
          </cell>
          <cell r="O87" t="str">
            <v>1000009284</v>
          </cell>
          <cell r="P87" t="str">
            <v>Олег Юрьевич Капустин</v>
          </cell>
          <cell r="Q87" t="str">
            <v>Воронежская обл, г Воронеж, наб Спортивная, 13, 135</v>
          </cell>
          <cell r="S87" t="str">
            <v>SELEZNEV_NA</v>
          </cell>
          <cell r="T87">
            <v>41247</v>
          </cell>
          <cell r="U87">
            <v>41428</v>
          </cell>
          <cell r="V87">
            <v>41247</v>
          </cell>
          <cell r="Y87">
            <v>41219</v>
          </cell>
          <cell r="Z87" t="str">
            <v>10</v>
          </cell>
          <cell r="AA87" t="str">
            <v>ZTAD</v>
          </cell>
          <cell r="AB87" t="str">
            <v>3600</v>
          </cell>
          <cell r="AC87" t="str">
            <v>000000000001000230</v>
          </cell>
          <cell r="AD87" t="str">
            <v>Услуги по технологическому присоединению</v>
          </cell>
          <cell r="AE87" t="str">
            <v>02</v>
          </cell>
          <cell r="AF87" t="str">
            <v>Работы/услуги</v>
          </cell>
          <cell r="AG87" t="str">
            <v>01</v>
          </cell>
          <cell r="AH87" t="str">
            <v>Тех.присоединение</v>
          </cell>
          <cell r="AI87">
            <v>1</v>
          </cell>
          <cell r="AJ87" t="str">
            <v>USL</v>
          </cell>
          <cell r="AK87" t="str">
            <v>0015588796</v>
          </cell>
          <cell r="AL87" t="str">
            <v>10</v>
          </cell>
          <cell r="AM87">
            <v>550</v>
          </cell>
          <cell r="AN87">
            <v>0</v>
          </cell>
          <cell r="AO87">
            <v>550</v>
          </cell>
          <cell r="AP87">
            <v>-550</v>
          </cell>
          <cell r="AQ87" t="str">
            <v>RUB</v>
          </cell>
          <cell r="AT87" t="str">
            <v>Новое подключение</v>
          </cell>
          <cell r="AU87" t="str">
            <v>Коммунально-бытовые нужды</v>
          </cell>
          <cell r="AV87" t="str">
            <v>III кат.</v>
          </cell>
          <cell r="AW87" t="str">
            <v>1 Ед.</v>
          </cell>
          <cell r="AX87" t="str">
            <v>0,40 кВ</v>
          </cell>
          <cell r="AY87" t="str">
            <v>3-фазный</v>
          </cell>
          <cell r="BB87" t="str">
            <v>15,000 кВт</v>
          </cell>
          <cell r="BC87">
            <v>15</v>
          </cell>
        </row>
        <row r="88">
          <cell r="A88" t="str">
            <v>0040657790</v>
          </cell>
          <cell r="B88" t="str">
            <v>DGV1000652949</v>
          </cell>
          <cell r="C88" t="str">
            <v>G</v>
          </cell>
          <cell r="D88" t="str">
            <v>Контракт</v>
          </cell>
          <cell r="E88" t="str">
            <v>ZKTK</v>
          </cell>
          <cell r="F88" t="str">
            <v>Договор ТП</v>
          </cell>
          <cell r="G88" t="str">
            <v>Капустин Олег Юрьевич(жилой дом)</v>
          </cell>
          <cell r="H88" t="str">
            <v>3600</v>
          </cell>
          <cell r="I88" t="str">
            <v>01</v>
          </cell>
          <cell r="J88" t="str">
            <v>04</v>
          </cell>
          <cell r="K88" t="str">
            <v>364D</v>
          </cell>
          <cell r="L88" t="str">
            <v>Новоусманский РЭС</v>
          </cell>
          <cell r="M88" t="str">
            <v>PTG</v>
          </cell>
          <cell r="N88" t="str">
            <v>Произв-технич группа</v>
          </cell>
          <cell r="O88" t="str">
            <v>1000009284</v>
          </cell>
          <cell r="P88" t="str">
            <v>Олег Юрьевич Капустин</v>
          </cell>
          <cell r="Q88" t="str">
            <v>Воронежская обл, г Воронеж, наб Спортивная, 13, 135</v>
          </cell>
          <cell r="S88" t="str">
            <v>SELEZNEV_NA</v>
          </cell>
          <cell r="T88">
            <v>41247</v>
          </cell>
          <cell r="U88">
            <v>41428</v>
          </cell>
          <cell r="V88">
            <v>41247</v>
          </cell>
          <cell r="Y88">
            <v>41219</v>
          </cell>
          <cell r="Z88" t="str">
            <v>10</v>
          </cell>
          <cell r="AA88" t="str">
            <v>ZTAD</v>
          </cell>
          <cell r="AB88" t="str">
            <v>3600</v>
          </cell>
          <cell r="AC88" t="str">
            <v>000000000001000230</v>
          </cell>
          <cell r="AD88" t="str">
            <v>Услуги по технологическому присоединению</v>
          </cell>
          <cell r="AE88" t="str">
            <v>02</v>
          </cell>
          <cell r="AF88" t="str">
            <v>Работы/услуги</v>
          </cell>
          <cell r="AG88" t="str">
            <v>01</v>
          </cell>
          <cell r="AH88" t="str">
            <v>Тех.присоединение</v>
          </cell>
          <cell r="AI88">
            <v>1</v>
          </cell>
          <cell r="AJ88" t="str">
            <v>USL</v>
          </cell>
          <cell r="AK88" t="str">
            <v>0015588768</v>
          </cell>
          <cell r="AL88" t="str">
            <v>10</v>
          </cell>
          <cell r="AM88">
            <v>550</v>
          </cell>
          <cell r="AN88">
            <v>0</v>
          </cell>
          <cell r="AO88">
            <v>550</v>
          </cell>
          <cell r="AP88">
            <v>-550</v>
          </cell>
          <cell r="AQ88" t="str">
            <v>RUB</v>
          </cell>
          <cell r="AT88" t="str">
            <v>Новое подключение</v>
          </cell>
          <cell r="AU88" t="str">
            <v>Коммунально-бытовые нужды</v>
          </cell>
          <cell r="AV88" t="str">
            <v>III кат.</v>
          </cell>
          <cell r="AW88" t="str">
            <v>1 Ед.</v>
          </cell>
          <cell r="AX88" t="str">
            <v>0,40 кВ</v>
          </cell>
          <cell r="AY88" t="str">
            <v>3-фазный</v>
          </cell>
          <cell r="BB88" t="str">
            <v>15,000 кВт</v>
          </cell>
          <cell r="BC88">
            <v>15</v>
          </cell>
        </row>
        <row r="89">
          <cell r="A89" t="str">
            <v>0040657809</v>
          </cell>
          <cell r="B89" t="str">
            <v>DGV1000652968</v>
          </cell>
          <cell r="C89" t="str">
            <v>G</v>
          </cell>
          <cell r="D89" t="str">
            <v>Контракт</v>
          </cell>
          <cell r="E89" t="str">
            <v>ZKTK</v>
          </cell>
          <cell r="F89" t="str">
            <v>Договор ТП</v>
          </cell>
          <cell r="G89" t="str">
            <v>Капустин Олег Юрьевич(жилой дом)</v>
          </cell>
          <cell r="H89" t="str">
            <v>3600</v>
          </cell>
          <cell r="I89" t="str">
            <v>01</v>
          </cell>
          <cell r="J89" t="str">
            <v>04</v>
          </cell>
          <cell r="K89" t="str">
            <v>364D</v>
          </cell>
          <cell r="L89" t="str">
            <v>Новоусманский РЭС</v>
          </cell>
          <cell r="M89" t="str">
            <v>PTG</v>
          </cell>
          <cell r="N89" t="str">
            <v>Произв-технич группа</v>
          </cell>
          <cell r="O89" t="str">
            <v>1000009284</v>
          </cell>
          <cell r="P89" t="str">
            <v>Олег Юрьевич Капустин</v>
          </cell>
          <cell r="Q89" t="str">
            <v>Воронежская обл, г Воронеж, наб Спортивная, 13, 135</v>
          </cell>
          <cell r="S89" t="str">
            <v>SELEZNEV_NA</v>
          </cell>
          <cell r="T89">
            <v>41247</v>
          </cell>
          <cell r="U89">
            <v>41428</v>
          </cell>
          <cell r="V89">
            <v>41247</v>
          </cell>
          <cell r="Y89">
            <v>41219</v>
          </cell>
          <cell r="Z89" t="str">
            <v>10</v>
          </cell>
          <cell r="AA89" t="str">
            <v>ZTAD</v>
          </cell>
          <cell r="AB89" t="str">
            <v>3600</v>
          </cell>
          <cell r="AC89" t="str">
            <v>000000000001000230</v>
          </cell>
          <cell r="AD89" t="str">
            <v>Услуги по технологическому присоединению</v>
          </cell>
          <cell r="AE89" t="str">
            <v>02</v>
          </cell>
          <cell r="AF89" t="str">
            <v>Работы/услуги</v>
          </cell>
          <cell r="AG89" t="str">
            <v>01</v>
          </cell>
          <cell r="AH89" t="str">
            <v>Тех.присоединение</v>
          </cell>
          <cell r="AI89">
            <v>1</v>
          </cell>
          <cell r="AJ89" t="str">
            <v>USL</v>
          </cell>
          <cell r="AK89" t="str">
            <v>0015588759</v>
          </cell>
          <cell r="AL89" t="str">
            <v>10</v>
          </cell>
          <cell r="AM89">
            <v>550</v>
          </cell>
          <cell r="AN89">
            <v>0</v>
          </cell>
          <cell r="AO89">
            <v>550</v>
          </cell>
          <cell r="AP89">
            <v>-550</v>
          </cell>
          <cell r="AQ89" t="str">
            <v>RUB</v>
          </cell>
          <cell r="AT89" t="str">
            <v>Новое подключение</v>
          </cell>
          <cell r="AU89" t="str">
            <v>Коммунально-бытовые нужды</v>
          </cell>
          <cell r="AV89" t="str">
            <v>III кат.</v>
          </cell>
          <cell r="AW89" t="str">
            <v>1 Ед.</v>
          </cell>
          <cell r="AX89" t="str">
            <v>0,40 кВ</v>
          </cell>
          <cell r="AY89" t="str">
            <v>3-фазный</v>
          </cell>
          <cell r="BB89" t="str">
            <v>15,000 кВт</v>
          </cell>
          <cell r="BC89">
            <v>15</v>
          </cell>
        </row>
        <row r="90">
          <cell r="A90" t="str">
            <v>0040657813</v>
          </cell>
          <cell r="B90" t="str">
            <v>DGV1000652973</v>
          </cell>
          <cell r="C90" t="str">
            <v>G</v>
          </cell>
          <cell r="D90" t="str">
            <v>Контракт</v>
          </cell>
          <cell r="E90" t="str">
            <v>ZKTK</v>
          </cell>
          <cell r="F90" t="str">
            <v>Договор ТП</v>
          </cell>
          <cell r="G90" t="str">
            <v>Капустин Олег Юрьевич(жилой дом)</v>
          </cell>
          <cell r="H90" t="str">
            <v>3600</v>
          </cell>
          <cell r="I90" t="str">
            <v>01</v>
          </cell>
          <cell r="J90" t="str">
            <v>04</v>
          </cell>
          <cell r="K90" t="str">
            <v>364D</v>
          </cell>
          <cell r="L90" t="str">
            <v>Новоусманский РЭС</v>
          </cell>
          <cell r="M90" t="str">
            <v>PTG</v>
          </cell>
          <cell r="N90" t="str">
            <v>Произв-технич группа</v>
          </cell>
          <cell r="O90" t="str">
            <v>1000009284</v>
          </cell>
          <cell r="P90" t="str">
            <v>Олег Юрьевич Капустин</v>
          </cell>
          <cell r="Q90" t="str">
            <v>Воронежская обл, г Воронеж, наб Спортивная, 13/135</v>
          </cell>
          <cell r="S90" t="str">
            <v>SELEZNEV_NA</v>
          </cell>
          <cell r="T90">
            <v>41247</v>
          </cell>
          <cell r="U90">
            <v>41428</v>
          </cell>
          <cell r="V90">
            <v>41247</v>
          </cell>
          <cell r="Y90">
            <v>41219</v>
          </cell>
          <cell r="Z90" t="str">
            <v>10</v>
          </cell>
          <cell r="AA90" t="str">
            <v>ZTAD</v>
          </cell>
          <cell r="AB90" t="str">
            <v>3600</v>
          </cell>
          <cell r="AC90" t="str">
            <v>000000000001000230</v>
          </cell>
          <cell r="AD90" t="str">
            <v>Услуги по технологическому присоединению</v>
          </cell>
          <cell r="AE90" t="str">
            <v>02</v>
          </cell>
          <cell r="AF90" t="str">
            <v>Работы/услуги</v>
          </cell>
          <cell r="AG90" t="str">
            <v>01</v>
          </cell>
          <cell r="AH90" t="str">
            <v>Тех.присоединение</v>
          </cell>
          <cell r="AI90">
            <v>1</v>
          </cell>
          <cell r="AJ90" t="str">
            <v>USL</v>
          </cell>
          <cell r="AK90" t="str">
            <v>0015587824</v>
          </cell>
          <cell r="AL90" t="str">
            <v>10</v>
          </cell>
          <cell r="AM90">
            <v>550</v>
          </cell>
          <cell r="AN90">
            <v>0</v>
          </cell>
          <cell r="AO90">
            <v>550</v>
          </cell>
          <cell r="AP90">
            <v>-550</v>
          </cell>
          <cell r="AQ90" t="str">
            <v>RUB</v>
          </cell>
          <cell r="AT90" t="str">
            <v>Новое подключение</v>
          </cell>
          <cell r="AU90" t="str">
            <v>Коммунально-бытовые нужды</v>
          </cell>
          <cell r="AV90" t="str">
            <v>III кат.</v>
          </cell>
          <cell r="AW90" t="str">
            <v>1 Ед.</v>
          </cell>
          <cell r="AX90" t="str">
            <v>0,40 кВ</v>
          </cell>
          <cell r="AY90" t="str">
            <v>3-фазный</v>
          </cell>
          <cell r="BB90" t="str">
            <v>15,000 кВт</v>
          </cell>
          <cell r="BC90">
            <v>15</v>
          </cell>
        </row>
        <row r="91">
          <cell r="A91" t="str">
            <v>0040657826</v>
          </cell>
          <cell r="B91" t="str">
            <v>DGV1000652988</v>
          </cell>
          <cell r="C91" t="str">
            <v>G</v>
          </cell>
          <cell r="D91" t="str">
            <v>Контракт</v>
          </cell>
          <cell r="E91" t="str">
            <v>ZKTK</v>
          </cell>
          <cell r="F91" t="str">
            <v>Договор ТП</v>
          </cell>
          <cell r="G91" t="str">
            <v>Беппиева Нина Григорьевна(жилой дом)</v>
          </cell>
          <cell r="H91" t="str">
            <v>3600</v>
          </cell>
          <cell r="I91" t="str">
            <v>01</v>
          </cell>
          <cell r="J91" t="str">
            <v>04</v>
          </cell>
          <cell r="K91" t="str">
            <v>364D</v>
          </cell>
          <cell r="L91" t="str">
            <v>Новоусманский РЭС</v>
          </cell>
          <cell r="M91" t="str">
            <v>PTG</v>
          </cell>
          <cell r="N91" t="str">
            <v>Произв-технич группа</v>
          </cell>
          <cell r="O91" t="str">
            <v>1000009284</v>
          </cell>
          <cell r="P91" t="str">
            <v>Нина Григорьевна Биппиева</v>
          </cell>
          <cell r="Q91" t="str">
            <v>Воронежская обл, с Новая Усмань, ул Дорожная, 7, 17</v>
          </cell>
          <cell r="S91" t="str">
            <v>SELEZNEV_NA</v>
          </cell>
          <cell r="T91">
            <v>41247</v>
          </cell>
          <cell r="U91">
            <v>41428</v>
          </cell>
          <cell r="V91">
            <v>41247</v>
          </cell>
          <cell r="Y91">
            <v>41219</v>
          </cell>
          <cell r="Z91" t="str">
            <v>10</v>
          </cell>
          <cell r="AA91" t="str">
            <v>ZTAD</v>
          </cell>
          <cell r="AB91" t="str">
            <v>3600</v>
          </cell>
          <cell r="AC91" t="str">
            <v>000000000001000230</v>
          </cell>
          <cell r="AD91" t="str">
            <v>Услуги по технологическому присоединению</v>
          </cell>
          <cell r="AE91" t="str">
            <v>02</v>
          </cell>
          <cell r="AF91" t="str">
            <v>Работы/услуги</v>
          </cell>
          <cell r="AG91" t="str">
            <v>01</v>
          </cell>
          <cell r="AH91" t="str">
            <v>Тех.присоединение</v>
          </cell>
          <cell r="AI91">
            <v>1</v>
          </cell>
          <cell r="AJ91" t="str">
            <v>USL</v>
          </cell>
          <cell r="AK91" t="str">
            <v>0015587819</v>
          </cell>
          <cell r="AL91" t="str">
            <v>10</v>
          </cell>
          <cell r="AM91">
            <v>550</v>
          </cell>
          <cell r="AN91">
            <v>0</v>
          </cell>
          <cell r="AO91">
            <v>550</v>
          </cell>
          <cell r="AP91">
            <v>-550</v>
          </cell>
          <cell r="AQ91" t="str">
            <v>RUB</v>
          </cell>
          <cell r="AT91" t="str">
            <v>Новое подключение</v>
          </cell>
          <cell r="AU91" t="str">
            <v>Коммунально-бытовые нужды</v>
          </cell>
          <cell r="AV91" t="str">
            <v>III кат.</v>
          </cell>
          <cell r="AW91" t="str">
            <v>1 Ед.</v>
          </cell>
          <cell r="AX91" t="str">
            <v>0,40 кВ</v>
          </cell>
          <cell r="AY91" t="str">
            <v>3-фазный</v>
          </cell>
          <cell r="BB91" t="str">
            <v>15,000 кВт</v>
          </cell>
          <cell r="BC91">
            <v>15</v>
          </cell>
        </row>
        <row r="92">
          <cell r="A92" t="str">
            <v>0040657844</v>
          </cell>
          <cell r="B92" t="str">
            <v>DGV1000653008</v>
          </cell>
          <cell r="C92" t="str">
            <v>G</v>
          </cell>
          <cell r="D92" t="str">
            <v>Контракт</v>
          </cell>
          <cell r="E92" t="str">
            <v>ZKTK</v>
          </cell>
          <cell r="F92" t="str">
            <v>Договор ТП</v>
          </cell>
          <cell r="G92" t="str">
            <v>Крючков Анатолий Иванович(гараж)</v>
          </cell>
          <cell r="H92" t="str">
            <v>3600</v>
          </cell>
          <cell r="I92" t="str">
            <v>01</v>
          </cell>
          <cell r="J92" t="str">
            <v>04</v>
          </cell>
          <cell r="K92" t="str">
            <v>364D</v>
          </cell>
          <cell r="L92" t="str">
            <v>Новоусманский РЭС</v>
          </cell>
          <cell r="M92" t="str">
            <v>PTG</v>
          </cell>
          <cell r="N92" t="str">
            <v>Произв-технич группа</v>
          </cell>
          <cell r="O92" t="str">
            <v>1000009284</v>
          </cell>
          <cell r="P92" t="str">
            <v>Анатолий Иванович Крючков</v>
          </cell>
          <cell r="Q92" t="str">
            <v>Воронежская обл, п свх Новоусманский 1 отделение, ул Мичурина, 24, 8</v>
          </cell>
          <cell r="S92" t="str">
            <v>SELEZNEV_NA</v>
          </cell>
          <cell r="T92">
            <v>41254</v>
          </cell>
          <cell r="U92">
            <v>41435</v>
          </cell>
          <cell r="V92">
            <v>41254</v>
          </cell>
          <cell r="Y92">
            <v>41219</v>
          </cell>
          <cell r="Z92" t="str">
            <v>10</v>
          </cell>
          <cell r="AA92" t="str">
            <v>ZTAD</v>
          </cell>
          <cell r="AB92" t="str">
            <v>3600</v>
          </cell>
          <cell r="AC92" t="str">
            <v>000000000001000230</v>
          </cell>
          <cell r="AD92" t="str">
            <v>Услуги по технологическому присоединению</v>
          </cell>
          <cell r="AE92" t="str">
            <v>02</v>
          </cell>
          <cell r="AF92" t="str">
            <v>Работы/услуги</v>
          </cell>
          <cell r="AG92" t="str">
            <v>01</v>
          </cell>
          <cell r="AH92" t="str">
            <v>Тех.присоединение</v>
          </cell>
          <cell r="AI92">
            <v>1</v>
          </cell>
          <cell r="AJ92" t="str">
            <v>USL</v>
          </cell>
          <cell r="AK92" t="str">
            <v>0015589849</v>
          </cell>
          <cell r="AL92" t="str">
            <v>10</v>
          </cell>
          <cell r="AM92">
            <v>550</v>
          </cell>
          <cell r="AN92">
            <v>0</v>
          </cell>
          <cell r="AO92">
            <v>550</v>
          </cell>
          <cell r="AP92">
            <v>-550</v>
          </cell>
          <cell r="AQ92" t="str">
            <v>RUB</v>
          </cell>
          <cell r="AT92" t="str">
            <v>Новое подключение</v>
          </cell>
          <cell r="AU92" t="str">
            <v>Коммунально-бытовые нужды</v>
          </cell>
          <cell r="AV92" t="str">
            <v>III кат.</v>
          </cell>
          <cell r="AW92" t="str">
            <v>1 Ед.</v>
          </cell>
          <cell r="AX92" t="str">
            <v>0,40 кВ</v>
          </cell>
          <cell r="AY92" t="str">
            <v>3-фазный</v>
          </cell>
          <cell r="BB92" t="str">
            <v>15,000 кВт</v>
          </cell>
          <cell r="BC92">
            <v>15</v>
          </cell>
        </row>
        <row r="93">
          <cell r="A93" t="str">
            <v>0040658346</v>
          </cell>
          <cell r="B93" t="str">
            <v>DGV1000653521</v>
          </cell>
          <cell r="C93" t="str">
            <v>G</v>
          </cell>
          <cell r="D93" t="str">
            <v>Контракт</v>
          </cell>
          <cell r="E93" t="str">
            <v>ZKTK</v>
          </cell>
          <cell r="F93" t="str">
            <v>Договор ТП</v>
          </cell>
          <cell r="G93" t="str">
            <v>Заявка на ТП (Калмыков)</v>
          </cell>
          <cell r="H93" t="str">
            <v>3600</v>
          </cell>
          <cell r="I93" t="str">
            <v>01</v>
          </cell>
          <cell r="J93" t="str">
            <v>04</v>
          </cell>
          <cell r="K93" t="str">
            <v>364B</v>
          </cell>
          <cell r="L93" t="str">
            <v>Каширский РЭС</v>
          </cell>
          <cell r="M93" t="str">
            <v>PTG</v>
          </cell>
          <cell r="N93" t="str">
            <v>Произв-технич группа</v>
          </cell>
          <cell r="O93" t="str">
            <v>1000009284</v>
          </cell>
          <cell r="P93" t="str">
            <v>Сергей Калмыков</v>
          </cell>
          <cell r="Q93" t="str">
            <v>Воронежская обл, п Степной, ул Октябрьская, 11, 3</v>
          </cell>
          <cell r="S93" t="str">
            <v>TELEGINA_IP</v>
          </cell>
          <cell r="T93">
            <v>41248</v>
          </cell>
          <cell r="U93">
            <v>41429</v>
          </cell>
          <cell r="V93">
            <v>41248</v>
          </cell>
          <cell r="Y93">
            <v>41220</v>
          </cell>
          <cell r="Z93" t="str">
            <v>10</v>
          </cell>
          <cell r="AA93" t="str">
            <v>ZTAD</v>
          </cell>
          <cell r="AB93" t="str">
            <v>3600</v>
          </cell>
          <cell r="AC93" t="str">
            <v>000000000001000230</v>
          </cell>
          <cell r="AD93" t="str">
            <v>Услуги по технологическому присоединению</v>
          </cell>
          <cell r="AE93" t="str">
            <v>02</v>
          </cell>
          <cell r="AF93" t="str">
            <v>Работы/услуги</v>
          </cell>
          <cell r="AG93" t="str">
            <v>01</v>
          </cell>
          <cell r="AH93" t="str">
            <v>Тех.присоединение</v>
          </cell>
          <cell r="AI93">
            <v>1</v>
          </cell>
          <cell r="AJ93" t="str">
            <v>USL</v>
          </cell>
          <cell r="AK93" t="str">
            <v>0015591811</v>
          </cell>
          <cell r="AL93" t="str">
            <v>10</v>
          </cell>
          <cell r="AM93">
            <v>550</v>
          </cell>
          <cell r="AN93">
            <v>0</v>
          </cell>
          <cell r="AO93">
            <v>550</v>
          </cell>
          <cell r="AP93">
            <v>-550</v>
          </cell>
          <cell r="AQ93" t="str">
            <v>RUB</v>
          </cell>
          <cell r="AT93" t="str">
            <v>Новое подключение</v>
          </cell>
          <cell r="AU93" t="str">
            <v>Коммунально-бытовые нужды</v>
          </cell>
          <cell r="AV93" t="str">
            <v>III кат.</v>
          </cell>
          <cell r="AW93" t="str">
            <v>1 Ед.</v>
          </cell>
          <cell r="AX93" t="str">
            <v>0,23 кВ</v>
          </cell>
          <cell r="AY93" t="str">
            <v>1-фазный</v>
          </cell>
          <cell r="BB93" t="str">
            <v>6,000 кВт</v>
          </cell>
          <cell r="BC93">
            <v>6</v>
          </cell>
        </row>
        <row r="94">
          <cell r="A94" t="str">
            <v>0040658429</v>
          </cell>
          <cell r="B94" t="str">
            <v>DGV1000653605</v>
          </cell>
          <cell r="C94" t="str">
            <v>G</v>
          </cell>
          <cell r="D94" t="str">
            <v>Контракт</v>
          </cell>
          <cell r="E94" t="str">
            <v>ZKTK</v>
          </cell>
          <cell r="F94" t="str">
            <v>Договор ТП</v>
          </cell>
          <cell r="G94" t="str">
            <v>Дог.ТП НовиковМ.Н.6кВ,0,23кВ(ув на 2)</v>
          </cell>
          <cell r="H94" t="str">
            <v>3600</v>
          </cell>
          <cell r="I94" t="str">
            <v>01</v>
          </cell>
          <cell r="J94" t="str">
            <v>04</v>
          </cell>
          <cell r="K94" t="str">
            <v>364A</v>
          </cell>
          <cell r="L94" t="str">
            <v>Верхнехавский РЭС</v>
          </cell>
          <cell r="M94" t="str">
            <v>PTG</v>
          </cell>
          <cell r="N94" t="str">
            <v>Произв-технич группа</v>
          </cell>
          <cell r="O94" t="str">
            <v>1000009284</v>
          </cell>
          <cell r="P94" t="str">
            <v>Михаил Новиков</v>
          </cell>
          <cell r="Q94" t="str">
            <v>Воронежская обл, с Углянец, ул Кедровая, 38</v>
          </cell>
          <cell r="S94" t="str">
            <v>MYAGKOVA_UN</v>
          </cell>
          <cell r="T94">
            <v>41248</v>
          </cell>
          <cell r="U94">
            <v>41429</v>
          </cell>
          <cell r="V94">
            <v>41248</v>
          </cell>
          <cell r="Y94">
            <v>41220</v>
          </cell>
          <cell r="Z94" t="str">
            <v>10</v>
          </cell>
          <cell r="AA94" t="str">
            <v>ZTAD</v>
          </cell>
          <cell r="AB94" t="str">
            <v>3600</v>
          </cell>
          <cell r="AC94" t="str">
            <v>000000000001000230</v>
          </cell>
          <cell r="AD94" t="str">
            <v>Услуги по технологическому присоединению</v>
          </cell>
          <cell r="AE94" t="str">
            <v>02</v>
          </cell>
          <cell r="AF94" t="str">
            <v>Работы/услуги</v>
          </cell>
          <cell r="AG94" t="str">
            <v>01</v>
          </cell>
          <cell r="AH94" t="str">
            <v>Тех.присоединение</v>
          </cell>
          <cell r="AI94">
            <v>1</v>
          </cell>
          <cell r="AJ94" t="str">
            <v>USL</v>
          </cell>
          <cell r="AK94" t="str">
            <v>0015589013</v>
          </cell>
          <cell r="AL94" t="str">
            <v>10</v>
          </cell>
          <cell r="AM94">
            <v>550</v>
          </cell>
          <cell r="AN94">
            <v>0</v>
          </cell>
          <cell r="AO94">
            <v>550</v>
          </cell>
          <cell r="AP94">
            <v>-550</v>
          </cell>
          <cell r="AQ94" t="str">
            <v>RUB</v>
          </cell>
          <cell r="AT94" t="str">
            <v>Увеличение мощности</v>
          </cell>
          <cell r="AU94" t="str">
            <v>Коммунально-бытовые нужды</v>
          </cell>
          <cell r="AV94" t="str">
            <v>III кат.</v>
          </cell>
          <cell r="AW94" t="str">
            <v>1 Ед.</v>
          </cell>
          <cell r="AX94" t="str">
            <v>0,23 кВ</v>
          </cell>
          <cell r="AY94" t="str">
            <v>1-фазный</v>
          </cell>
          <cell r="AZ94" t="str">
            <v>3,000 кВт</v>
          </cell>
          <cell r="BB94" t="str">
            <v>3,000 кВт</v>
          </cell>
          <cell r="BC94">
            <v>3</v>
          </cell>
        </row>
        <row r="95">
          <cell r="A95" t="str">
            <v>0040658481</v>
          </cell>
          <cell r="B95" t="str">
            <v>DGV1000653666</v>
          </cell>
          <cell r="C95" t="str">
            <v>G</v>
          </cell>
          <cell r="D95" t="str">
            <v>Контракт</v>
          </cell>
          <cell r="E95" t="str">
            <v>ZKTK</v>
          </cell>
          <cell r="F95" t="str">
            <v>Договор ТП</v>
          </cell>
          <cell r="G95" t="str">
            <v>Дог.ТП Киселев Р.А15кВт, 0,4кВ.(ув на 12</v>
          </cell>
          <cell r="H95" t="str">
            <v>3600</v>
          </cell>
          <cell r="I95" t="str">
            <v>01</v>
          </cell>
          <cell r="J95" t="str">
            <v>04</v>
          </cell>
          <cell r="K95" t="str">
            <v>364A</v>
          </cell>
          <cell r="L95" t="str">
            <v>Верхнехавский РЭС</v>
          </cell>
          <cell r="M95" t="str">
            <v>PTG</v>
          </cell>
          <cell r="N95" t="str">
            <v>Произв-технич группа</v>
          </cell>
          <cell r="O95" t="str">
            <v>1000009284</v>
          </cell>
          <cell r="P95" t="str">
            <v>Роман Киселев</v>
          </cell>
          <cell r="Q95" t="str">
            <v>Воронежская обл, с Верхняя Хава, ул Октябрьская, 18</v>
          </cell>
          <cell r="S95" t="str">
            <v>MYAGKOVA_UN</v>
          </cell>
          <cell r="T95">
            <v>41247</v>
          </cell>
          <cell r="U95">
            <v>41428</v>
          </cell>
          <cell r="V95">
            <v>41247</v>
          </cell>
          <cell r="W95">
            <v>41255</v>
          </cell>
          <cell r="Y95">
            <v>41220</v>
          </cell>
          <cell r="Z95" t="str">
            <v>10</v>
          </cell>
          <cell r="AA95" t="str">
            <v>ZTAD</v>
          </cell>
          <cell r="AB95" t="str">
            <v>3600</v>
          </cell>
          <cell r="AC95" t="str">
            <v>000000000001000230</v>
          </cell>
          <cell r="AD95" t="str">
            <v>Услуги по технологическому присоединению</v>
          </cell>
          <cell r="AE95" t="str">
            <v>02</v>
          </cell>
          <cell r="AF95" t="str">
            <v>Работы/услуги</v>
          </cell>
          <cell r="AG95" t="str">
            <v>01</v>
          </cell>
          <cell r="AH95" t="str">
            <v>Тех.присоединение</v>
          </cell>
          <cell r="AI95">
            <v>1</v>
          </cell>
          <cell r="AJ95" t="str">
            <v>USL</v>
          </cell>
          <cell r="AK95" t="str">
            <v>0015589360</v>
          </cell>
          <cell r="AL95" t="str">
            <v>10</v>
          </cell>
          <cell r="AM95">
            <v>550</v>
          </cell>
          <cell r="AN95">
            <v>550</v>
          </cell>
          <cell r="AO95">
            <v>550</v>
          </cell>
          <cell r="AP95">
            <v>0</v>
          </cell>
          <cell r="AQ95" t="str">
            <v>RUB</v>
          </cell>
          <cell r="AT95" t="str">
            <v>Увеличение мощности</v>
          </cell>
          <cell r="AU95" t="str">
            <v>Коммунально-бытовые нужды</v>
          </cell>
          <cell r="AV95" t="str">
            <v>III кат.</v>
          </cell>
          <cell r="AW95" t="str">
            <v>1 Ед.</v>
          </cell>
          <cell r="AX95" t="str">
            <v>0,40 кВ</v>
          </cell>
          <cell r="AY95" t="str">
            <v>3-фазный</v>
          </cell>
          <cell r="AZ95" t="str">
            <v>3,000 кВт</v>
          </cell>
          <cell r="BB95" t="str">
            <v>12,000 кВт</v>
          </cell>
          <cell r="BC95">
            <v>12</v>
          </cell>
        </row>
        <row r="96">
          <cell r="A96" t="str">
            <v>0040658554</v>
          </cell>
          <cell r="B96" t="str">
            <v>DGV1000653741</v>
          </cell>
          <cell r="C96" t="str">
            <v>G</v>
          </cell>
          <cell r="D96" t="str">
            <v>Контракт</v>
          </cell>
          <cell r="E96" t="str">
            <v>ZKTK</v>
          </cell>
          <cell r="F96" t="str">
            <v>Договор ТП</v>
          </cell>
          <cell r="G96" t="str">
            <v>Заявка на ТП</v>
          </cell>
          <cell r="H96" t="str">
            <v>3600</v>
          </cell>
          <cell r="I96" t="str">
            <v>01</v>
          </cell>
          <cell r="J96" t="str">
            <v>04</v>
          </cell>
          <cell r="K96" t="str">
            <v>364E</v>
          </cell>
          <cell r="L96" t="str">
            <v>Панинский РЭС</v>
          </cell>
          <cell r="M96" t="str">
            <v>PTG</v>
          </cell>
          <cell r="N96" t="str">
            <v>Произв-технич группа</v>
          </cell>
          <cell r="O96" t="str">
            <v>1000069587</v>
          </cell>
          <cell r="P96" t="str">
            <v>ООО "Газпром трансгаз Москва"</v>
          </cell>
          <cell r="Q96" t="str">
            <v>Московская обл, Ленинский р-н, п Газопровод, 101</v>
          </cell>
          <cell r="S96" t="str">
            <v>SHEPELEV_VV</v>
          </cell>
          <cell r="T96">
            <v>41257</v>
          </cell>
          <cell r="U96">
            <v>41439</v>
          </cell>
          <cell r="V96">
            <v>41257</v>
          </cell>
          <cell r="W96">
            <v>41439</v>
          </cell>
          <cell r="Y96">
            <v>41220</v>
          </cell>
          <cell r="Z96" t="str">
            <v>10</v>
          </cell>
          <cell r="AA96" t="str">
            <v>ZTAD</v>
          </cell>
          <cell r="AB96" t="str">
            <v>3600</v>
          </cell>
          <cell r="AC96" t="str">
            <v>000000000001000230</v>
          </cell>
          <cell r="AD96" t="str">
            <v>Услуги по технологическому присоединению</v>
          </cell>
          <cell r="AE96" t="str">
            <v>02</v>
          </cell>
          <cell r="AF96" t="str">
            <v>Работы/услуги</v>
          </cell>
          <cell r="AG96" t="str">
            <v>01</v>
          </cell>
          <cell r="AH96" t="str">
            <v>Тех.присоединение</v>
          </cell>
          <cell r="AI96">
            <v>1</v>
          </cell>
          <cell r="AJ96" t="str">
            <v>USL</v>
          </cell>
          <cell r="AK96" t="str">
            <v>0015589446</v>
          </cell>
          <cell r="AL96" t="str">
            <v>10</v>
          </cell>
          <cell r="AM96">
            <v>550</v>
          </cell>
          <cell r="AN96">
            <v>0</v>
          </cell>
          <cell r="AO96">
            <v>550</v>
          </cell>
          <cell r="AP96">
            <v>-550</v>
          </cell>
          <cell r="AQ96" t="str">
            <v>RUB</v>
          </cell>
          <cell r="AT96" t="str">
            <v>Новое подключение</v>
          </cell>
          <cell r="AU96" t="str">
            <v>Производственные нужды (проч.)</v>
          </cell>
          <cell r="AV96" t="str">
            <v>III кат.</v>
          </cell>
          <cell r="AW96" t="str">
            <v>1 Ед.</v>
          </cell>
          <cell r="AX96" t="str">
            <v>10,00 кВ</v>
          </cell>
          <cell r="AY96" t="str">
            <v>3-фазный</v>
          </cell>
          <cell r="BB96" t="str">
            <v>5,000 кВт</v>
          </cell>
          <cell r="BC96">
            <v>5</v>
          </cell>
        </row>
        <row r="97">
          <cell r="A97" t="str">
            <v>0040658599</v>
          </cell>
          <cell r="B97" t="str">
            <v>DGV1000653792</v>
          </cell>
          <cell r="C97" t="str">
            <v>G</v>
          </cell>
          <cell r="D97" t="str">
            <v>Контракт</v>
          </cell>
          <cell r="E97" t="str">
            <v>ZKTK</v>
          </cell>
          <cell r="F97" t="str">
            <v>Договор ТП</v>
          </cell>
          <cell r="G97" t="str">
            <v>Сафаров Махач Керимович</v>
          </cell>
          <cell r="H97" t="str">
            <v>3600</v>
          </cell>
          <cell r="I97" t="str">
            <v>01</v>
          </cell>
          <cell r="J97" t="str">
            <v>04</v>
          </cell>
          <cell r="K97" t="str">
            <v>364J</v>
          </cell>
          <cell r="L97" t="str">
            <v>Воронежский РЭС</v>
          </cell>
          <cell r="M97" t="str">
            <v>PTG</v>
          </cell>
          <cell r="N97" t="str">
            <v>Произв-технич группа</v>
          </cell>
          <cell r="O97" t="str">
            <v>1000009284</v>
          </cell>
          <cell r="P97" t="str">
            <v>Махач Сафаров</v>
          </cell>
          <cell r="Q97" t="str">
            <v>Воронежская обл, д Новоподклетное, ул Титова, 10</v>
          </cell>
          <cell r="S97" t="str">
            <v>GAVRILEN_IP</v>
          </cell>
          <cell r="T97">
            <v>41249</v>
          </cell>
          <cell r="U97">
            <v>41431</v>
          </cell>
          <cell r="V97">
            <v>41249</v>
          </cell>
          <cell r="Y97">
            <v>41220</v>
          </cell>
          <cell r="Z97" t="str">
            <v>10</v>
          </cell>
          <cell r="AA97" t="str">
            <v>ZTAD</v>
          </cell>
          <cell r="AB97" t="str">
            <v>3600</v>
          </cell>
          <cell r="AC97" t="str">
            <v>000000000001000230</v>
          </cell>
          <cell r="AD97" t="str">
            <v>Услуги по технологическому присоединению</v>
          </cell>
          <cell r="AE97" t="str">
            <v>02</v>
          </cell>
          <cell r="AF97" t="str">
            <v>Работы/услуги</v>
          </cell>
          <cell r="AG97" t="str">
            <v>01</v>
          </cell>
          <cell r="AH97" t="str">
            <v>Тех.присоединение</v>
          </cell>
          <cell r="AI97">
            <v>1</v>
          </cell>
          <cell r="AJ97" t="str">
            <v>USL</v>
          </cell>
          <cell r="AK97" t="str">
            <v>0015587160</v>
          </cell>
          <cell r="AL97" t="str">
            <v>10</v>
          </cell>
          <cell r="AM97">
            <v>550</v>
          </cell>
          <cell r="AN97">
            <v>0</v>
          </cell>
          <cell r="AO97">
            <v>550</v>
          </cell>
          <cell r="AP97">
            <v>-550</v>
          </cell>
          <cell r="AQ97" t="str">
            <v>RUB</v>
          </cell>
          <cell r="AT97" t="str">
            <v>Новое подключение</v>
          </cell>
          <cell r="AU97" t="str">
            <v>Коммунально-бытовые нужды</v>
          </cell>
          <cell r="AV97" t="str">
            <v>III кат.</v>
          </cell>
          <cell r="AW97" t="str">
            <v>1 Ед.</v>
          </cell>
          <cell r="AX97" t="str">
            <v>0,40 кВ</v>
          </cell>
          <cell r="AY97" t="str">
            <v>3-фазный</v>
          </cell>
          <cell r="BB97" t="str">
            <v>15,000 кВт</v>
          </cell>
          <cell r="BC97">
            <v>15</v>
          </cell>
        </row>
        <row r="98">
          <cell r="A98" t="str">
            <v>0040658680</v>
          </cell>
          <cell r="B98" t="str">
            <v>DGV1000653886</v>
          </cell>
          <cell r="C98" t="str">
            <v>G</v>
          </cell>
          <cell r="D98" t="str">
            <v>Контракт</v>
          </cell>
          <cell r="E98" t="str">
            <v>ZKTK</v>
          </cell>
          <cell r="F98" t="str">
            <v>Договор ТП</v>
          </cell>
          <cell r="G98" t="str">
            <v>Заявка на ТП</v>
          </cell>
          <cell r="H98" t="str">
            <v>3600</v>
          </cell>
          <cell r="I98" t="str">
            <v>01</v>
          </cell>
          <cell r="J98" t="str">
            <v>04</v>
          </cell>
          <cell r="K98" t="str">
            <v>364E</v>
          </cell>
          <cell r="L98" t="str">
            <v>Панинский РЭС</v>
          </cell>
          <cell r="M98" t="str">
            <v>PTG</v>
          </cell>
          <cell r="N98" t="str">
            <v>Произв-технич группа</v>
          </cell>
          <cell r="O98" t="str">
            <v>1000069587</v>
          </cell>
          <cell r="P98" t="str">
            <v>ООО "Газпром трансгаз Москва"</v>
          </cell>
          <cell r="Q98" t="str">
            <v>Московская обл, Ленинский р-н, п Газопровод, 101</v>
          </cell>
          <cell r="S98" t="str">
            <v>SHEPELEV_VV</v>
          </cell>
          <cell r="T98">
            <v>41257</v>
          </cell>
          <cell r="U98">
            <v>41439</v>
          </cell>
          <cell r="V98">
            <v>41257</v>
          </cell>
          <cell r="W98">
            <v>41439</v>
          </cell>
          <cell r="Y98">
            <v>41221</v>
          </cell>
          <cell r="Z98" t="str">
            <v>10</v>
          </cell>
          <cell r="AA98" t="str">
            <v>ZTAD</v>
          </cell>
          <cell r="AB98" t="str">
            <v>3600</v>
          </cell>
          <cell r="AC98" t="str">
            <v>000000000001000230</v>
          </cell>
          <cell r="AD98" t="str">
            <v>Услуги по технологическому присоединению</v>
          </cell>
          <cell r="AE98" t="str">
            <v>02</v>
          </cell>
          <cell r="AF98" t="str">
            <v>Работы/услуги</v>
          </cell>
          <cell r="AG98" t="str">
            <v>01</v>
          </cell>
          <cell r="AH98" t="str">
            <v>Тех.присоединение</v>
          </cell>
          <cell r="AI98">
            <v>1</v>
          </cell>
          <cell r="AJ98" t="str">
            <v>USL</v>
          </cell>
          <cell r="AK98" t="str">
            <v>0015589322</v>
          </cell>
          <cell r="AL98" t="str">
            <v>10</v>
          </cell>
          <cell r="AM98">
            <v>550</v>
          </cell>
          <cell r="AN98">
            <v>0</v>
          </cell>
          <cell r="AO98">
            <v>550</v>
          </cell>
          <cell r="AP98">
            <v>-550</v>
          </cell>
          <cell r="AQ98" t="str">
            <v>RUB</v>
          </cell>
          <cell r="AT98" t="str">
            <v>Новое подключение</v>
          </cell>
          <cell r="AU98" t="str">
            <v>Производственные нужды (проч.)</v>
          </cell>
          <cell r="AV98" t="str">
            <v>III кат.</v>
          </cell>
          <cell r="AW98" t="str">
            <v>1 Ед.</v>
          </cell>
          <cell r="AX98" t="str">
            <v>10,00 кВ</v>
          </cell>
          <cell r="AY98" t="str">
            <v>3-фазный</v>
          </cell>
          <cell r="BB98" t="str">
            <v>5,000 кВт</v>
          </cell>
          <cell r="BC98">
            <v>5</v>
          </cell>
        </row>
        <row r="99">
          <cell r="A99" t="str">
            <v>0040659072</v>
          </cell>
          <cell r="B99" t="str">
            <v>DGV1000654300</v>
          </cell>
          <cell r="C99" t="str">
            <v>G</v>
          </cell>
          <cell r="D99" t="str">
            <v>Контракт</v>
          </cell>
          <cell r="E99" t="str">
            <v>ZKTK</v>
          </cell>
          <cell r="F99" t="str">
            <v>Договор ТП</v>
          </cell>
          <cell r="G99" t="str">
            <v xml:space="preserve"> ТП жилого дома Саидова А.А.</v>
          </cell>
          <cell r="H99" t="str">
            <v>3600</v>
          </cell>
          <cell r="I99" t="str">
            <v>01</v>
          </cell>
          <cell r="J99" t="str">
            <v>04</v>
          </cell>
          <cell r="K99" t="str">
            <v>363C</v>
          </cell>
          <cell r="L99" t="str">
            <v>Бобровский РЭС</v>
          </cell>
          <cell r="M99" t="str">
            <v>PTG</v>
          </cell>
          <cell r="N99" t="str">
            <v>Произв-технич группа</v>
          </cell>
          <cell r="O99" t="str">
            <v>1000009284</v>
          </cell>
          <cell r="P99" t="str">
            <v>Александр Атабаевич Саидов</v>
          </cell>
          <cell r="Q99" t="str">
            <v>Воронежская обл, г Бобров, ул Фрунзе, 139А</v>
          </cell>
          <cell r="S99" t="str">
            <v>PAVLOVA_SI</v>
          </cell>
          <cell r="T99">
            <v>41263</v>
          </cell>
          <cell r="U99">
            <v>41444</v>
          </cell>
          <cell r="V99">
            <v>41263</v>
          </cell>
          <cell r="Y99">
            <v>41221</v>
          </cell>
          <cell r="Z99" t="str">
            <v>10</v>
          </cell>
          <cell r="AA99" t="str">
            <v>ZTAD</v>
          </cell>
          <cell r="AB99" t="str">
            <v>3600</v>
          </cell>
          <cell r="AC99" t="str">
            <v>000000000001000230</v>
          </cell>
          <cell r="AD99" t="str">
            <v>Услуги по технологическому присоединению</v>
          </cell>
          <cell r="AE99" t="str">
            <v>02</v>
          </cell>
          <cell r="AF99" t="str">
            <v>Работы/услуги</v>
          </cell>
          <cell r="AG99" t="str">
            <v>01</v>
          </cell>
          <cell r="AH99" t="str">
            <v>Тех.присоединение</v>
          </cell>
          <cell r="AI99">
            <v>1</v>
          </cell>
          <cell r="AJ99" t="str">
            <v>USL</v>
          </cell>
          <cell r="AK99" t="str">
            <v>0015589110</v>
          </cell>
          <cell r="AL99" t="str">
            <v>10</v>
          </cell>
          <cell r="AM99">
            <v>550</v>
          </cell>
          <cell r="AN99">
            <v>0</v>
          </cell>
          <cell r="AO99">
            <v>550</v>
          </cell>
          <cell r="AP99">
            <v>-550</v>
          </cell>
          <cell r="AQ99" t="str">
            <v>RUB</v>
          </cell>
          <cell r="AT99" t="str">
            <v>Новое подключение</v>
          </cell>
          <cell r="AU99" t="str">
            <v>Коммунально-бытовые нужды</v>
          </cell>
          <cell r="AV99" t="str">
            <v>III кат.</v>
          </cell>
          <cell r="AW99" t="str">
            <v>1 Ед.</v>
          </cell>
          <cell r="AX99" t="str">
            <v>0,40 кВ</v>
          </cell>
          <cell r="AY99" t="str">
            <v>3-фазный</v>
          </cell>
          <cell r="BB99" t="str">
            <v>11,000 кВт</v>
          </cell>
          <cell r="BC99">
            <v>11</v>
          </cell>
        </row>
        <row r="100">
          <cell r="A100" t="str">
            <v>0040659166</v>
          </cell>
          <cell r="B100" t="str">
            <v>DGV1000654405</v>
          </cell>
          <cell r="C100" t="str">
            <v>G</v>
          </cell>
          <cell r="D100" t="str">
            <v>Контракт</v>
          </cell>
          <cell r="E100" t="str">
            <v>ZKTK</v>
          </cell>
          <cell r="F100" t="str">
            <v>Договор ТП</v>
          </cell>
          <cell r="G100" t="str">
            <v>Заявка на ТП Измайлов</v>
          </cell>
          <cell r="H100" t="str">
            <v>3600</v>
          </cell>
          <cell r="I100" t="str">
            <v>01</v>
          </cell>
          <cell r="J100" t="str">
            <v>04</v>
          </cell>
          <cell r="K100" t="str">
            <v>364B</v>
          </cell>
          <cell r="L100" t="str">
            <v>Каширский РЭС</v>
          </cell>
          <cell r="M100" t="str">
            <v>PTG</v>
          </cell>
          <cell r="N100" t="str">
            <v>Произв-технич группа</v>
          </cell>
          <cell r="O100" t="str">
            <v>1000009284</v>
          </cell>
          <cell r="P100" t="str">
            <v>Рустям Шамилович ИЗМАЙЛОВ</v>
          </cell>
          <cell r="Q100" t="str">
            <v>Воронежская обл, п Колодезный, ул Березовая Роща, 46</v>
          </cell>
          <cell r="S100" t="str">
            <v>TELEGINA_IP</v>
          </cell>
          <cell r="T100">
            <v>41253</v>
          </cell>
          <cell r="U100">
            <v>41434</v>
          </cell>
          <cell r="V100">
            <v>41253</v>
          </cell>
          <cell r="Y100">
            <v>41221</v>
          </cell>
          <cell r="Z100" t="str">
            <v>10</v>
          </cell>
          <cell r="AA100" t="str">
            <v>ZTAD</v>
          </cell>
          <cell r="AB100" t="str">
            <v>3600</v>
          </cell>
          <cell r="AC100" t="str">
            <v>000000000001000230</v>
          </cell>
          <cell r="AD100" t="str">
            <v>Услуги по технологическому присоединению</v>
          </cell>
          <cell r="AE100" t="str">
            <v>02</v>
          </cell>
          <cell r="AF100" t="str">
            <v>Работы/услуги</v>
          </cell>
          <cell r="AG100" t="str">
            <v>01</v>
          </cell>
          <cell r="AH100" t="str">
            <v>Тех.присоединение</v>
          </cell>
          <cell r="AI100">
            <v>1</v>
          </cell>
          <cell r="AJ100" t="str">
            <v>USL</v>
          </cell>
          <cell r="AK100" t="str">
            <v>0015586585</v>
          </cell>
          <cell r="AL100" t="str">
            <v>10</v>
          </cell>
          <cell r="AM100">
            <v>550</v>
          </cell>
          <cell r="AN100">
            <v>0</v>
          </cell>
          <cell r="AO100">
            <v>550</v>
          </cell>
          <cell r="AP100">
            <v>-550</v>
          </cell>
          <cell r="AQ100" t="str">
            <v>RUB</v>
          </cell>
          <cell r="AT100" t="str">
            <v>Новое подключение</v>
          </cell>
          <cell r="AU100" t="str">
            <v>Коммунально-бытовые нужды</v>
          </cell>
          <cell r="AV100" t="str">
            <v>III кат.</v>
          </cell>
          <cell r="AW100" t="str">
            <v>1 Ед.</v>
          </cell>
          <cell r="AX100" t="str">
            <v>0,23 кВ</v>
          </cell>
          <cell r="AY100" t="str">
            <v>1-фазный</v>
          </cell>
          <cell r="BB100" t="str">
            <v>6,000 кВт</v>
          </cell>
          <cell r="BC100">
            <v>6</v>
          </cell>
        </row>
        <row r="101">
          <cell r="A101" t="str">
            <v>0040659179</v>
          </cell>
          <cell r="B101" t="str">
            <v>DGV1000654417</v>
          </cell>
          <cell r="C101" t="str">
            <v>G</v>
          </cell>
          <cell r="D101" t="str">
            <v>Контракт</v>
          </cell>
          <cell r="E101" t="str">
            <v>ZKTK</v>
          </cell>
          <cell r="F101" t="str">
            <v>Договор ТП</v>
          </cell>
          <cell r="G101" t="str">
            <v>Заявка на ТП Карих</v>
          </cell>
          <cell r="H101" t="str">
            <v>3600</v>
          </cell>
          <cell r="I101" t="str">
            <v>01</v>
          </cell>
          <cell r="J101" t="str">
            <v>04</v>
          </cell>
          <cell r="K101" t="str">
            <v>364B</v>
          </cell>
          <cell r="L101" t="str">
            <v>Каширский РЭС</v>
          </cell>
          <cell r="M101" t="str">
            <v>PTG</v>
          </cell>
          <cell r="N101" t="str">
            <v>Произв-технич группа</v>
          </cell>
          <cell r="O101" t="str">
            <v>1000009284</v>
          </cell>
          <cell r="P101" t="str">
            <v>Светлана Александровна Карих</v>
          </cell>
          <cell r="Q101" t="str">
            <v>Воронежская обл, с Боево, пер Ленина, 20/2</v>
          </cell>
          <cell r="S101" t="str">
            <v>TELEGINA_IP</v>
          </cell>
          <cell r="T101">
            <v>41268</v>
          </cell>
          <cell r="U101">
            <v>41449</v>
          </cell>
          <cell r="V101">
            <v>41268</v>
          </cell>
          <cell r="Y101">
            <v>41221</v>
          </cell>
          <cell r="Z101" t="str">
            <v>10</v>
          </cell>
          <cell r="AA101" t="str">
            <v>ZTAD</v>
          </cell>
          <cell r="AB101" t="str">
            <v>3600</v>
          </cell>
          <cell r="AC101" t="str">
            <v>000000000001000230</v>
          </cell>
          <cell r="AD101" t="str">
            <v>Услуги по технологическому присоединению</v>
          </cell>
          <cell r="AE101" t="str">
            <v>02</v>
          </cell>
          <cell r="AF101" t="str">
            <v>Работы/услуги</v>
          </cell>
          <cell r="AG101" t="str">
            <v>01</v>
          </cell>
          <cell r="AH101" t="str">
            <v>Тех.присоединение</v>
          </cell>
          <cell r="AI101">
            <v>1</v>
          </cell>
          <cell r="AJ101" t="str">
            <v>USL</v>
          </cell>
          <cell r="AK101" t="str">
            <v>0015586077</v>
          </cell>
          <cell r="AL101" t="str">
            <v>10</v>
          </cell>
          <cell r="AM101">
            <v>550</v>
          </cell>
          <cell r="AN101">
            <v>0</v>
          </cell>
          <cell r="AO101">
            <v>550</v>
          </cell>
          <cell r="AP101">
            <v>-550</v>
          </cell>
          <cell r="AQ101" t="str">
            <v>RUB</v>
          </cell>
          <cell r="AT101" t="str">
            <v>Новое подключение</v>
          </cell>
          <cell r="AU101" t="str">
            <v>Коммунально-бытовые нужды</v>
          </cell>
          <cell r="AV101" t="str">
            <v>III кат.</v>
          </cell>
          <cell r="AW101" t="str">
            <v>1 Ед.</v>
          </cell>
          <cell r="AX101" t="str">
            <v>0,23 кВ</v>
          </cell>
          <cell r="AY101" t="str">
            <v>1-фазный</v>
          </cell>
          <cell r="BB101" t="str">
            <v>6,000 кВт</v>
          </cell>
          <cell r="BC101">
            <v>6</v>
          </cell>
        </row>
        <row r="102">
          <cell r="A102" t="str">
            <v>0040659307</v>
          </cell>
          <cell r="B102" t="str">
            <v>DGV1000654552</v>
          </cell>
          <cell r="C102" t="str">
            <v>G</v>
          </cell>
          <cell r="D102" t="str">
            <v>Контракт</v>
          </cell>
          <cell r="E102" t="str">
            <v>ZKTK</v>
          </cell>
          <cell r="F102" t="str">
            <v>Договор ТП</v>
          </cell>
          <cell r="G102" t="str">
            <v>Заявка на ТП</v>
          </cell>
          <cell r="H102" t="str">
            <v>3600</v>
          </cell>
          <cell r="I102" t="str">
            <v>01</v>
          </cell>
          <cell r="J102" t="str">
            <v>04</v>
          </cell>
          <cell r="K102" t="str">
            <v>364H</v>
          </cell>
          <cell r="L102" t="str">
            <v>Семилукский РЭС</v>
          </cell>
          <cell r="M102" t="str">
            <v>PTG</v>
          </cell>
          <cell r="N102" t="str">
            <v>Произв-технич группа</v>
          </cell>
          <cell r="O102" t="str">
            <v>1000009284</v>
          </cell>
          <cell r="P102" t="str">
            <v>Евгений Болдырев</v>
          </cell>
          <cell r="Q102" t="str">
            <v>Воронежская обл, с Семилуки, ул Комсомольская, 1, д</v>
          </cell>
          <cell r="S102" t="str">
            <v>FILATOVA_OV</v>
          </cell>
          <cell r="T102">
            <v>41256</v>
          </cell>
          <cell r="U102">
            <v>41437</v>
          </cell>
          <cell r="V102">
            <v>41256</v>
          </cell>
          <cell r="Y102">
            <v>41221</v>
          </cell>
          <cell r="Z102" t="str">
            <v>10</v>
          </cell>
          <cell r="AA102" t="str">
            <v>ZTAD</v>
          </cell>
          <cell r="AB102" t="str">
            <v>3600</v>
          </cell>
          <cell r="AC102" t="str">
            <v>000000000001000230</v>
          </cell>
          <cell r="AD102" t="str">
            <v>Услуги по технологическому присоединению</v>
          </cell>
          <cell r="AE102" t="str">
            <v>02</v>
          </cell>
          <cell r="AF102" t="str">
            <v>Работы/услуги</v>
          </cell>
          <cell r="AG102" t="str">
            <v>01</v>
          </cell>
          <cell r="AH102" t="str">
            <v>Тех.присоединение</v>
          </cell>
          <cell r="AI102">
            <v>1</v>
          </cell>
          <cell r="AJ102" t="str">
            <v>USL</v>
          </cell>
          <cell r="AK102" t="str">
            <v>0015590577</v>
          </cell>
          <cell r="AL102" t="str">
            <v>10</v>
          </cell>
          <cell r="AM102">
            <v>550</v>
          </cell>
          <cell r="AN102">
            <v>0</v>
          </cell>
          <cell r="AO102">
            <v>550</v>
          </cell>
          <cell r="AP102">
            <v>-550</v>
          </cell>
          <cell r="AQ102" t="str">
            <v>RUB</v>
          </cell>
          <cell r="AT102" t="str">
            <v>Новое подключение</v>
          </cell>
          <cell r="AU102" t="str">
            <v>Коммунально-бытовые нужды</v>
          </cell>
          <cell r="AV102" t="str">
            <v>III кат.</v>
          </cell>
          <cell r="AW102" t="str">
            <v>1 Ед.</v>
          </cell>
          <cell r="AX102" t="str">
            <v>0,40 кВ</v>
          </cell>
          <cell r="AY102" t="str">
            <v>3-фазный</v>
          </cell>
          <cell r="BB102" t="str">
            <v>15,000 кВт</v>
          </cell>
          <cell r="BC102">
            <v>15</v>
          </cell>
        </row>
        <row r="103">
          <cell r="A103" t="str">
            <v>0040659662</v>
          </cell>
          <cell r="B103" t="str">
            <v>DGV1000654924</v>
          </cell>
          <cell r="C103" t="str">
            <v>G</v>
          </cell>
          <cell r="D103" t="str">
            <v>Контракт</v>
          </cell>
          <cell r="E103" t="str">
            <v>ZKTK</v>
          </cell>
          <cell r="F103" t="str">
            <v>Договор ТП</v>
          </cell>
          <cell r="G103" t="str">
            <v xml:space="preserve"> ТП жилого дома (эл.отопление)</v>
          </cell>
          <cell r="H103" t="str">
            <v>3600</v>
          </cell>
          <cell r="I103" t="str">
            <v>01</v>
          </cell>
          <cell r="J103" t="str">
            <v>04</v>
          </cell>
          <cell r="K103" t="str">
            <v>364C</v>
          </cell>
          <cell r="L103" t="str">
            <v>Нижнедевицкий РЭС</v>
          </cell>
          <cell r="M103" t="str">
            <v>PTG</v>
          </cell>
          <cell r="N103" t="str">
            <v>Произв-технич группа</v>
          </cell>
          <cell r="O103" t="str">
            <v>1000009284</v>
          </cell>
          <cell r="P103" t="str">
            <v>Александр Шумбасов</v>
          </cell>
          <cell r="Q103" t="str">
            <v>Воронежская обл, п свх Нижнедевицкий, ул Заречная, 74</v>
          </cell>
          <cell r="S103" t="str">
            <v>KARTASHO_RA</v>
          </cell>
          <cell r="T103">
            <v>41264</v>
          </cell>
          <cell r="U103">
            <v>41445</v>
          </cell>
          <cell r="V103">
            <v>41264</v>
          </cell>
          <cell r="Y103">
            <v>41222</v>
          </cell>
          <cell r="Z103" t="str">
            <v>10</v>
          </cell>
          <cell r="AA103" t="str">
            <v>ZTAD</v>
          </cell>
          <cell r="AB103" t="str">
            <v>3600</v>
          </cell>
          <cell r="AC103" t="str">
            <v>000000000001000230</v>
          </cell>
          <cell r="AD103" t="str">
            <v>Услуги по технологическому присоединению</v>
          </cell>
          <cell r="AE103" t="str">
            <v>02</v>
          </cell>
          <cell r="AF103" t="str">
            <v>Работы/услуги</v>
          </cell>
          <cell r="AG103" t="str">
            <v>01</v>
          </cell>
          <cell r="AH103" t="str">
            <v>Тех.присоединение</v>
          </cell>
          <cell r="AI103">
            <v>1</v>
          </cell>
          <cell r="AJ103" t="str">
            <v>USL</v>
          </cell>
          <cell r="AK103" t="str">
            <v>0015591568</v>
          </cell>
          <cell r="AL103" t="str">
            <v>10</v>
          </cell>
          <cell r="AM103">
            <v>550</v>
          </cell>
          <cell r="AN103">
            <v>0</v>
          </cell>
          <cell r="AO103">
            <v>550</v>
          </cell>
          <cell r="AP103">
            <v>-550</v>
          </cell>
          <cell r="AQ103" t="str">
            <v>RUB</v>
          </cell>
          <cell r="AT103" t="str">
            <v>Увеличение мощности</v>
          </cell>
          <cell r="AU103" t="str">
            <v>Коммунально-бытовые нужды</v>
          </cell>
          <cell r="AV103" t="str">
            <v>III кат.</v>
          </cell>
          <cell r="AW103" t="str">
            <v>1 Ед.</v>
          </cell>
          <cell r="AX103" t="str">
            <v>0,40 кВ</v>
          </cell>
          <cell r="AY103" t="str">
            <v>3-фазный</v>
          </cell>
          <cell r="AZ103" t="str">
            <v>3,000 кВт</v>
          </cell>
          <cell r="BB103" t="str">
            <v>9,000 кВт</v>
          </cell>
          <cell r="BC103">
            <v>9</v>
          </cell>
        </row>
        <row r="104">
          <cell r="A104" t="str">
            <v>0040660065</v>
          </cell>
          <cell r="B104" t="str">
            <v>DGV1000655347</v>
          </cell>
          <cell r="C104" t="str">
            <v>G</v>
          </cell>
          <cell r="D104" t="str">
            <v>Контракт</v>
          </cell>
          <cell r="E104" t="str">
            <v>ZKTK</v>
          </cell>
          <cell r="F104" t="str">
            <v>Договор ТП</v>
          </cell>
          <cell r="G104" t="str">
            <v>Договор на ТП жилого дома</v>
          </cell>
          <cell r="H104" t="str">
            <v>3600</v>
          </cell>
          <cell r="I104" t="str">
            <v>01</v>
          </cell>
          <cell r="J104" t="str">
            <v>04</v>
          </cell>
          <cell r="K104" t="str">
            <v>361F</v>
          </cell>
          <cell r="L104" t="str">
            <v>Таловский РЭС</v>
          </cell>
          <cell r="M104" t="str">
            <v>PTG</v>
          </cell>
          <cell r="N104" t="str">
            <v>Произв-технич группа</v>
          </cell>
          <cell r="O104" t="str">
            <v>1000009284</v>
          </cell>
          <cell r="P104" t="str">
            <v>Павел Вахтин</v>
          </cell>
          <cell r="Q104" t="str">
            <v>Воронежская обл, г Воронеж, ул Путиловская, 17, 12</v>
          </cell>
          <cell r="S104" t="str">
            <v>RYBNIKOV_MV</v>
          </cell>
          <cell r="T104">
            <v>41253</v>
          </cell>
          <cell r="U104">
            <v>41434</v>
          </cell>
          <cell r="V104">
            <v>41253</v>
          </cell>
          <cell r="Y104">
            <v>41225</v>
          </cell>
          <cell r="Z104" t="str">
            <v>10</v>
          </cell>
          <cell r="AA104" t="str">
            <v>ZTAD</v>
          </cell>
          <cell r="AB104" t="str">
            <v>3600</v>
          </cell>
          <cell r="AC104" t="str">
            <v>000000000001000230</v>
          </cell>
          <cell r="AD104" t="str">
            <v>Услуги по технологическому присоединению</v>
          </cell>
          <cell r="AE104" t="str">
            <v>02</v>
          </cell>
          <cell r="AF104" t="str">
            <v>Работы/услуги</v>
          </cell>
          <cell r="AG104" t="str">
            <v>01</v>
          </cell>
          <cell r="AH104" t="str">
            <v>Тех.присоединение</v>
          </cell>
          <cell r="AI104">
            <v>1</v>
          </cell>
          <cell r="AJ104" t="str">
            <v>USL</v>
          </cell>
          <cell r="AK104" t="str">
            <v>0015591760</v>
          </cell>
          <cell r="AL104" t="str">
            <v>10</v>
          </cell>
          <cell r="AM104">
            <v>550</v>
          </cell>
          <cell r="AN104">
            <v>0</v>
          </cell>
          <cell r="AO104">
            <v>550</v>
          </cell>
          <cell r="AP104">
            <v>-550</v>
          </cell>
          <cell r="AQ104" t="str">
            <v>RUB</v>
          </cell>
          <cell r="AT104" t="str">
            <v>Новое подключение</v>
          </cell>
          <cell r="AU104" t="str">
            <v>Коммунально-бытовые нужды</v>
          </cell>
          <cell r="AV104" t="str">
            <v>III кат.</v>
          </cell>
          <cell r="AW104" t="str">
            <v>1 Ед.</v>
          </cell>
          <cell r="AX104" t="str">
            <v>0,40 кВ</v>
          </cell>
          <cell r="AY104" t="str">
            <v>1-фазный</v>
          </cell>
          <cell r="BB104" t="str">
            <v>4,000 кВт</v>
          </cell>
          <cell r="BC104">
            <v>4</v>
          </cell>
        </row>
        <row r="105">
          <cell r="A105" t="str">
            <v>0040661076</v>
          </cell>
          <cell r="B105" t="str">
            <v>DGV1000656380</v>
          </cell>
          <cell r="C105" t="str">
            <v>G</v>
          </cell>
          <cell r="D105" t="str">
            <v>Контракт</v>
          </cell>
          <cell r="E105" t="str">
            <v>ZKTK</v>
          </cell>
          <cell r="F105" t="str">
            <v>Договор ТП</v>
          </cell>
          <cell r="G105" t="str">
            <v>Дог.ТП Курганникова15кВт, 0,4кВ.(ув на12</v>
          </cell>
          <cell r="H105" t="str">
            <v>3600</v>
          </cell>
          <cell r="I105" t="str">
            <v>01</v>
          </cell>
          <cell r="J105" t="str">
            <v>04</v>
          </cell>
          <cell r="K105" t="str">
            <v>364A</v>
          </cell>
          <cell r="L105" t="str">
            <v>Верхнехавский РЭС</v>
          </cell>
          <cell r="M105" t="str">
            <v>PTG</v>
          </cell>
          <cell r="N105" t="str">
            <v>Произв-технич группа</v>
          </cell>
          <cell r="O105" t="str">
            <v>1000009284</v>
          </cell>
          <cell r="P105" t="str">
            <v>ГАЛИНА КУРГАННИКОВА</v>
          </cell>
          <cell r="Q105" t="str">
            <v>Воронежская обл, с Нижняя Байгора, ул Свободная, 4</v>
          </cell>
          <cell r="S105" t="str">
            <v>MYAGKOVA_UN</v>
          </cell>
          <cell r="T105">
            <v>41248</v>
          </cell>
          <cell r="U105">
            <v>41429</v>
          </cell>
          <cell r="V105">
            <v>41248</v>
          </cell>
          <cell r="Y105">
            <v>41226</v>
          </cell>
          <cell r="Z105" t="str">
            <v>10</v>
          </cell>
          <cell r="AA105" t="str">
            <v>ZTAD</v>
          </cell>
          <cell r="AB105" t="str">
            <v>3600</v>
          </cell>
          <cell r="AC105" t="str">
            <v>000000000001000230</v>
          </cell>
          <cell r="AD105" t="str">
            <v>Услуги по технологическому присоединению</v>
          </cell>
          <cell r="AE105" t="str">
            <v>02</v>
          </cell>
          <cell r="AF105" t="str">
            <v>Работы/услуги</v>
          </cell>
          <cell r="AG105" t="str">
            <v>01</v>
          </cell>
          <cell r="AH105" t="str">
            <v>Тех.присоединение</v>
          </cell>
          <cell r="AI105">
            <v>1</v>
          </cell>
          <cell r="AJ105" t="str">
            <v>USL</v>
          </cell>
          <cell r="AK105" t="str">
            <v>0015590113</v>
          </cell>
          <cell r="AL105" t="str">
            <v>10</v>
          </cell>
          <cell r="AM105">
            <v>550</v>
          </cell>
          <cell r="AN105">
            <v>550</v>
          </cell>
          <cell r="AO105">
            <v>550</v>
          </cell>
          <cell r="AP105">
            <v>0</v>
          </cell>
          <cell r="AQ105" t="str">
            <v>RUB</v>
          </cell>
          <cell r="AT105" t="str">
            <v>Увеличение мощности</v>
          </cell>
          <cell r="AU105" t="str">
            <v>Коммунально-бытовые нужды</v>
          </cell>
          <cell r="AV105" t="str">
            <v>III кат.</v>
          </cell>
          <cell r="AW105" t="str">
            <v>1 Ед.</v>
          </cell>
          <cell r="AX105" t="str">
            <v>0,40 кВ</v>
          </cell>
          <cell r="AY105" t="str">
            <v>3-фазный</v>
          </cell>
          <cell r="AZ105" t="str">
            <v>3,000 кВт</v>
          </cell>
          <cell r="BB105" t="str">
            <v>12,000 кВт</v>
          </cell>
          <cell r="BC105">
            <v>12</v>
          </cell>
        </row>
        <row r="106">
          <cell r="A106" t="str">
            <v>0040661143</v>
          </cell>
          <cell r="B106" t="str">
            <v>DGV1000656446</v>
          </cell>
          <cell r="C106" t="str">
            <v>G</v>
          </cell>
          <cell r="D106" t="str">
            <v>Контракт</v>
          </cell>
          <cell r="E106" t="str">
            <v>ZKTK</v>
          </cell>
          <cell r="F106" t="str">
            <v>Договор ТП</v>
          </cell>
          <cell r="G106" t="str">
            <v>Худенцова Е.А.(жилой дом)</v>
          </cell>
          <cell r="H106" t="str">
            <v>3600</v>
          </cell>
          <cell r="I106" t="str">
            <v>01</v>
          </cell>
          <cell r="J106" t="str">
            <v>04</v>
          </cell>
          <cell r="K106" t="str">
            <v>364G</v>
          </cell>
          <cell r="L106" t="str">
            <v>Рамонский РЭС</v>
          </cell>
          <cell r="M106" t="str">
            <v>PTG</v>
          </cell>
          <cell r="N106" t="str">
            <v>Произв-технич группа</v>
          </cell>
          <cell r="O106" t="str">
            <v>1000009284</v>
          </cell>
          <cell r="P106" t="str">
            <v>Екатерина Александровна Худенцова</v>
          </cell>
          <cell r="Q106" t="str">
            <v>Воронежская обл, с Староживотинное, ул Артамонова, 69-б</v>
          </cell>
          <cell r="S106" t="str">
            <v>BICHEV_AV</v>
          </cell>
          <cell r="T106">
            <v>41256</v>
          </cell>
          <cell r="U106">
            <v>41437</v>
          </cell>
          <cell r="V106">
            <v>41256</v>
          </cell>
          <cell r="X106">
            <v>41233</v>
          </cell>
          <cell r="Y106">
            <v>41226</v>
          </cell>
          <cell r="Z106" t="str">
            <v>10</v>
          </cell>
          <cell r="AA106" t="str">
            <v>ZTAD</v>
          </cell>
          <cell r="AB106" t="str">
            <v>3600</v>
          </cell>
          <cell r="AC106" t="str">
            <v>000000000001000230</v>
          </cell>
          <cell r="AD106" t="str">
            <v>Услуги по технологическому присоединению</v>
          </cell>
          <cell r="AE106" t="str">
            <v>02</v>
          </cell>
          <cell r="AF106" t="str">
            <v>Работы/услуги</v>
          </cell>
          <cell r="AG106" t="str">
            <v>01</v>
          </cell>
          <cell r="AH106" t="str">
            <v>Тех.присоединение</v>
          </cell>
          <cell r="AI106">
            <v>1</v>
          </cell>
          <cell r="AJ106" t="str">
            <v>USL</v>
          </cell>
          <cell r="AK106" t="str">
            <v>0015589608</v>
          </cell>
          <cell r="AL106" t="str">
            <v>10</v>
          </cell>
          <cell r="AM106">
            <v>550</v>
          </cell>
          <cell r="AN106">
            <v>0</v>
          </cell>
          <cell r="AO106">
            <v>550</v>
          </cell>
          <cell r="AP106">
            <v>-550</v>
          </cell>
          <cell r="AQ106" t="str">
            <v>RUB</v>
          </cell>
          <cell r="AT106" t="str">
            <v>Новое подключение</v>
          </cell>
          <cell r="AU106" t="str">
            <v>Коммунально-бытовые нужды</v>
          </cell>
          <cell r="AV106" t="str">
            <v>III кат.</v>
          </cell>
          <cell r="AW106" t="str">
            <v>1 Ед.</v>
          </cell>
          <cell r="AX106" t="str">
            <v>0,40 кВ</v>
          </cell>
          <cell r="AY106" t="str">
            <v>3-фазный</v>
          </cell>
          <cell r="BB106" t="str">
            <v>15,000 кВт</v>
          </cell>
          <cell r="BC106">
            <v>15</v>
          </cell>
        </row>
        <row r="107">
          <cell r="A107" t="str">
            <v>0040661149</v>
          </cell>
          <cell r="B107" t="str">
            <v>DGV1000656452</v>
          </cell>
          <cell r="C107" t="str">
            <v>G</v>
          </cell>
          <cell r="D107" t="str">
            <v>Контракт</v>
          </cell>
          <cell r="E107" t="str">
            <v>ZKTK</v>
          </cell>
          <cell r="F107" t="str">
            <v>Договор ТП</v>
          </cell>
          <cell r="G107" t="str">
            <v>ИП Кох Г.Н.</v>
          </cell>
          <cell r="H107" t="str">
            <v>3600</v>
          </cell>
          <cell r="I107" t="str">
            <v>01</v>
          </cell>
          <cell r="J107" t="str">
            <v>04</v>
          </cell>
          <cell r="K107" t="str">
            <v>361F</v>
          </cell>
          <cell r="L107" t="str">
            <v>Таловский РЭС</v>
          </cell>
          <cell r="M107" t="str">
            <v>PTG</v>
          </cell>
          <cell r="N107" t="str">
            <v>Произв-технич группа</v>
          </cell>
          <cell r="O107" t="str">
            <v>1000123960</v>
          </cell>
          <cell r="P107" t="str">
            <v>ИП Кох Галина Николаевна</v>
          </cell>
          <cell r="Q107" t="str">
            <v>Воронежская обл, Таловский р-н, рп Таловая, ул 40 лет Победы, 39</v>
          </cell>
          <cell r="S107" t="str">
            <v>BURCZEV_DV</v>
          </cell>
          <cell r="T107">
            <v>41256</v>
          </cell>
          <cell r="U107">
            <v>41438</v>
          </cell>
          <cell r="V107">
            <v>41256</v>
          </cell>
          <cell r="Y107">
            <v>41226</v>
          </cell>
          <cell r="Z107" t="str">
            <v>10</v>
          </cell>
          <cell r="AA107" t="str">
            <v>ZTAD</v>
          </cell>
          <cell r="AB107" t="str">
            <v>3600</v>
          </cell>
          <cell r="AC107" t="str">
            <v>000000000001000230</v>
          </cell>
          <cell r="AD107" t="str">
            <v>Услуги по технологическому присоединению</v>
          </cell>
          <cell r="AE107" t="str">
            <v>02</v>
          </cell>
          <cell r="AF107" t="str">
            <v>Работы/услуги</v>
          </cell>
          <cell r="AG107" t="str">
            <v>01</v>
          </cell>
          <cell r="AH107" t="str">
            <v>Тех.присоединение</v>
          </cell>
          <cell r="AI107">
            <v>1</v>
          </cell>
          <cell r="AJ107" t="str">
            <v>USL</v>
          </cell>
          <cell r="AK107" t="str">
            <v>0015591812</v>
          </cell>
          <cell r="AL107" t="str">
            <v>10</v>
          </cell>
          <cell r="AM107">
            <v>24780</v>
          </cell>
          <cell r="AN107">
            <v>0</v>
          </cell>
          <cell r="AO107">
            <v>24780</v>
          </cell>
          <cell r="AP107">
            <v>-24780</v>
          </cell>
          <cell r="AQ107" t="str">
            <v>RUB</v>
          </cell>
          <cell r="AT107" t="str">
            <v>Новое подключение</v>
          </cell>
          <cell r="AU107" t="str">
            <v>Производственные нужды (проч.)</v>
          </cell>
          <cell r="AV107" t="str">
            <v>III кат.</v>
          </cell>
          <cell r="AW107" t="str">
            <v>1 Ед.</v>
          </cell>
          <cell r="AX107" t="str">
            <v>10,00 кВ</v>
          </cell>
          <cell r="AY107" t="str">
            <v>3-фазный</v>
          </cell>
          <cell r="BB107" t="str">
            <v>85,000 кВт</v>
          </cell>
          <cell r="BC107">
            <v>85</v>
          </cell>
        </row>
        <row r="108">
          <cell r="A108" t="str">
            <v>0040661258</v>
          </cell>
          <cell r="B108" t="str">
            <v>DGV1000656565</v>
          </cell>
          <cell r="C108" t="str">
            <v>G</v>
          </cell>
          <cell r="D108" t="str">
            <v>Контракт</v>
          </cell>
          <cell r="E108" t="str">
            <v>ZKTK</v>
          </cell>
          <cell r="F108" t="str">
            <v>Договор ТП</v>
          </cell>
          <cell r="G108" t="str">
            <v>Данцер А.В. (жилой жом)</v>
          </cell>
          <cell r="H108" t="str">
            <v>3600</v>
          </cell>
          <cell r="I108" t="str">
            <v>01</v>
          </cell>
          <cell r="J108" t="str">
            <v>04</v>
          </cell>
          <cell r="K108" t="str">
            <v>364G</v>
          </cell>
          <cell r="L108" t="str">
            <v>Рамонский РЭС</v>
          </cell>
          <cell r="M108" t="str">
            <v>PTG</v>
          </cell>
          <cell r="N108" t="str">
            <v>Произв-технич группа</v>
          </cell>
          <cell r="O108" t="str">
            <v>1000009284</v>
          </cell>
          <cell r="P108" t="str">
            <v>Андрей Валерианович Данцер</v>
          </cell>
          <cell r="Q108" t="str">
            <v>Воронежская обл, с Ступино, ул Набережная, 137-а</v>
          </cell>
          <cell r="S108" t="str">
            <v>BICHEV_AV</v>
          </cell>
          <cell r="T108">
            <v>41249</v>
          </cell>
          <cell r="U108">
            <v>41430</v>
          </cell>
          <cell r="V108">
            <v>41249</v>
          </cell>
          <cell r="X108">
            <v>41233</v>
          </cell>
          <cell r="Y108">
            <v>41226</v>
          </cell>
          <cell r="Z108" t="str">
            <v>10</v>
          </cell>
          <cell r="AA108" t="str">
            <v>ZTAD</v>
          </cell>
          <cell r="AB108" t="str">
            <v>3600</v>
          </cell>
          <cell r="AC108" t="str">
            <v>000000000001000230</v>
          </cell>
          <cell r="AD108" t="str">
            <v>Услуги по технологическому присоединению</v>
          </cell>
          <cell r="AE108" t="str">
            <v>02</v>
          </cell>
          <cell r="AF108" t="str">
            <v>Работы/услуги</v>
          </cell>
          <cell r="AG108" t="str">
            <v>01</v>
          </cell>
          <cell r="AH108" t="str">
            <v>Тех.присоединение</v>
          </cell>
          <cell r="AI108">
            <v>1</v>
          </cell>
          <cell r="AJ108" t="str">
            <v>USL</v>
          </cell>
          <cell r="AK108" t="str">
            <v>0015590388</v>
          </cell>
          <cell r="AL108" t="str">
            <v>10</v>
          </cell>
          <cell r="AM108">
            <v>550</v>
          </cell>
          <cell r="AN108">
            <v>0</v>
          </cell>
          <cell r="AO108">
            <v>550</v>
          </cell>
          <cell r="AP108">
            <v>-550</v>
          </cell>
          <cell r="AQ108" t="str">
            <v>RUB</v>
          </cell>
          <cell r="AT108" t="str">
            <v>Новое подключение</v>
          </cell>
          <cell r="AU108" t="str">
            <v>Коммунально-бытовые нужды</v>
          </cell>
          <cell r="AV108" t="str">
            <v>III кат.</v>
          </cell>
          <cell r="AW108" t="str">
            <v>1 Ед.</v>
          </cell>
          <cell r="AX108" t="str">
            <v>0,23 кВ</v>
          </cell>
          <cell r="AY108" t="str">
            <v>1-фазный</v>
          </cell>
          <cell r="BB108" t="str">
            <v>6,000 кВт</v>
          </cell>
          <cell r="BC108">
            <v>6</v>
          </cell>
        </row>
        <row r="109">
          <cell r="A109" t="str">
            <v>0040661301</v>
          </cell>
          <cell r="B109" t="str">
            <v>DGV1000656610</v>
          </cell>
          <cell r="C109" t="str">
            <v>G</v>
          </cell>
          <cell r="D109" t="str">
            <v>Контракт</v>
          </cell>
          <cell r="E109" t="str">
            <v>ZKTK</v>
          </cell>
          <cell r="F109" t="str">
            <v>Договор ТП</v>
          </cell>
          <cell r="G109" t="str">
            <v>Зацепина Е.Н.(жилой дом)</v>
          </cell>
          <cell r="H109" t="str">
            <v>3600</v>
          </cell>
          <cell r="I109" t="str">
            <v>01</v>
          </cell>
          <cell r="J109" t="str">
            <v>04</v>
          </cell>
          <cell r="K109" t="str">
            <v>364G</v>
          </cell>
          <cell r="L109" t="str">
            <v>Рамонский РЭС</v>
          </cell>
          <cell r="M109" t="str">
            <v>PTG</v>
          </cell>
          <cell r="N109" t="str">
            <v>Произв-технич группа</v>
          </cell>
          <cell r="O109" t="str">
            <v>1000009284</v>
          </cell>
          <cell r="P109" t="str">
            <v>Евгения Николаевна Зацепина</v>
          </cell>
          <cell r="Q109" t="str">
            <v>Воронежская обл, с Ступино, ул Набережная, 137-а</v>
          </cell>
          <cell r="S109" t="str">
            <v>BICHEV_AV</v>
          </cell>
          <cell r="T109">
            <v>41249</v>
          </cell>
          <cell r="U109">
            <v>41430</v>
          </cell>
          <cell r="V109">
            <v>41249</v>
          </cell>
          <cell r="X109">
            <v>41233</v>
          </cell>
          <cell r="Y109">
            <v>41226</v>
          </cell>
          <cell r="Z109" t="str">
            <v>10</v>
          </cell>
          <cell r="AA109" t="str">
            <v>ZTAD</v>
          </cell>
          <cell r="AB109" t="str">
            <v>3600</v>
          </cell>
          <cell r="AC109" t="str">
            <v>000000000001000230</v>
          </cell>
          <cell r="AD109" t="str">
            <v>Услуги по технологическому присоединению</v>
          </cell>
          <cell r="AE109" t="str">
            <v>02</v>
          </cell>
          <cell r="AF109" t="str">
            <v>Работы/услуги</v>
          </cell>
          <cell r="AG109" t="str">
            <v>01</v>
          </cell>
          <cell r="AH109" t="str">
            <v>Тех.присоединение</v>
          </cell>
          <cell r="AI109">
            <v>1</v>
          </cell>
          <cell r="AJ109" t="str">
            <v>USL</v>
          </cell>
          <cell r="AK109" t="str">
            <v>0015590433</v>
          </cell>
          <cell r="AL109" t="str">
            <v>10</v>
          </cell>
          <cell r="AM109">
            <v>550</v>
          </cell>
          <cell r="AN109">
            <v>0</v>
          </cell>
          <cell r="AO109">
            <v>550</v>
          </cell>
          <cell r="AP109">
            <v>-550</v>
          </cell>
          <cell r="AQ109" t="str">
            <v>RUB</v>
          </cell>
          <cell r="AT109" t="str">
            <v>Новое подключение</v>
          </cell>
          <cell r="AU109" t="str">
            <v>Коммунально-бытовые нужды</v>
          </cell>
          <cell r="AV109" t="str">
            <v>III кат.</v>
          </cell>
          <cell r="AW109" t="str">
            <v>1 Ед.</v>
          </cell>
          <cell r="AX109" t="str">
            <v>0,23 кВ</v>
          </cell>
          <cell r="AY109" t="str">
            <v>1-фазный</v>
          </cell>
          <cell r="BB109" t="str">
            <v>6,000 кВт</v>
          </cell>
          <cell r="BC109">
            <v>6</v>
          </cell>
        </row>
        <row r="110">
          <cell r="A110" t="str">
            <v>0040661352</v>
          </cell>
          <cell r="B110" t="str">
            <v>DGV1000656660</v>
          </cell>
          <cell r="C110" t="str">
            <v>G</v>
          </cell>
          <cell r="D110" t="str">
            <v>Контракт</v>
          </cell>
          <cell r="E110" t="str">
            <v>ZKTK</v>
          </cell>
          <cell r="F110" t="str">
            <v>Договор ТП</v>
          </cell>
          <cell r="G110" t="str">
            <v>Кунаев В.П.(гараж)</v>
          </cell>
          <cell r="H110" t="str">
            <v>3600</v>
          </cell>
          <cell r="I110" t="str">
            <v>01</v>
          </cell>
          <cell r="J110" t="str">
            <v>04</v>
          </cell>
          <cell r="K110" t="str">
            <v>364G</v>
          </cell>
          <cell r="L110" t="str">
            <v>Рамонский РЭС</v>
          </cell>
          <cell r="M110" t="str">
            <v>PTG</v>
          </cell>
          <cell r="N110" t="str">
            <v>Произв-технич группа</v>
          </cell>
          <cell r="O110" t="str">
            <v>1000009284</v>
          </cell>
          <cell r="P110" t="str">
            <v>Василий Петрович Кунаев</v>
          </cell>
          <cell r="Q110" t="str">
            <v>Воронежская обл, рп Рамонь, ул 50 лет Октября, 4 В/5</v>
          </cell>
          <cell r="S110" t="str">
            <v>BICHEV_AV</v>
          </cell>
          <cell r="T110">
            <v>41254</v>
          </cell>
          <cell r="U110">
            <v>41435</v>
          </cell>
          <cell r="V110">
            <v>41254</v>
          </cell>
          <cell r="X110">
            <v>41233</v>
          </cell>
          <cell r="Y110">
            <v>41226</v>
          </cell>
          <cell r="Z110" t="str">
            <v>10</v>
          </cell>
          <cell r="AA110" t="str">
            <v>ZTAD</v>
          </cell>
          <cell r="AB110" t="str">
            <v>3600</v>
          </cell>
          <cell r="AC110" t="str">
            <v>000000000001000230</v>
          </cell>
          <cell r="AD110" t="str">
            <v>Услуги по технологическому присоединению</v>
          </cell>
          <cell r="AE110" t="str">
            <v>02</v>
          </cell>
          <cell r="AF110" t="str">
            <v>Работы/услуги</v>
          </cell>
          <cell r="AG110" t="str">
            <v>01</v>
          </cell>
          <cell r="AH110" t="str">
            <v>Тех.присоединение</v>
          </cell>
          <cell r="AI110">
            <v>1</v>
          </cell>
          <cell r="AJ110" t="str">
            <v>USL</v>
          </cell>
          <cell r="AK110" t="str">
            <v>0015590449</v>
          </cell>
          <cell r="AL110" t="str">
            <v>10</v>
          </cell>
          <cell r="AM110">
            <v>550</v>
          </cell>
          <cell r="AN110">
            <v>0</v>
          </cell>
          <cell r="AO110">
            <v>550</v>
          </cell>
          <cell r="AP110">
            <v>-550</v>
          </cell>
          <cell r="AQ110" t="str">
            <v>RUB</v>
          </cell>
          <cell r="AT110" t="str">
            <v>Новое подключение</v>
          </cell>
          <cell r="AU110" t="str">
            <v>Коммунально-бытовые нужды</v>
          </cell>
          <cell r="AV110" t="str">
            <v>III кат.</v>
          </cell>
          <cell r="AW110" t="str">
            <v>1 Ед.</v>
          </cell>
          <cell r="AX110" t="str">
            <v>0,23 кВ</v>
          </cell>
          <cell r="AY110" t="str">
            <v>1-фазный</v>
          </cell>
          <cell r="BB110" t="str">
            <v>5,000 кВт</v>
          </cell>
          <cell r="BC110">
            <v>5</v>
          </cell>
        </row>
        <row r="111">
          <cell r="A111" t="str">
            <v>0040661423</v>
          </cell>
          <cell r="B111" t="str">
            <v>DGV1000656733</v>
          </cell>
          <cell r="C111" t="str">
            <v>G</v>
          </cell>
          <cell r="D111" t="str">
            <v>Контракт</v>
          </cell>
          <cell r="E111" t="str">
            <v>ZKTK</v>
          </cell>
          <cell r="F111" t="str">
            <v>Договор ТП</v>
          </cell>
          <cell r="G111" t="str">
            <v>Договор ТП с Адм Марковского сп Козки 96</v>
          </cell>
          <cell r="H111" t="str">
            <v>3600</v>
          </cell>
          <cell r="I111" t="str">
            <v>01</v>
          </cell>
          <cell r="J111" t="str">
            <v>04</v>
          </cell>
          <cell r="K111" t="str">
            <v>363E</v>
          </cell>
          <cell r="L111" t="str">
            <v>Каменский РЭС</v>
          </cell>
          <cell r="M111" t="str">
            <v>PTG</v>
          </cell>
          <cell r="N111" t="str">
            <v>Произв-технич группа</v>
          </cell>
          <cell r="O111" t="str">
            <v>1000018176</v>
          </cell>
          <cell r="P111" t="str">
            <v>Администрация Марковского сельскогопоселения</v>
          </cell>
          <cell r="Q111" t="str">
            <v>Воронежская обл, Каменский р-н, с Марки, ул Центральная, 2</v>
          </cell>
          <cell r="S111" t="str">
            <v>PLAKSINA_EV</v>
          </cell>
          <cell r="T111">
            <v>41246</v>
          </cell>
          <cell r="U111">
            <v>41427</v>
          </cell>
          <cell r="V111">
            <v>41246</v>
          </cell>
          <cell r="Y111">
            <v>41226</v>
          </cell>
          <cell r="Z111" t="str">
            <v>10</v>
          </cell>
          <cell r="AA111" t="str">
            <v>ZTAD</v>
          </cell>
          <cell r="AB111" t="str">
            <v>3600</v>
          </cell>
          <cell r="AC111" t="str">
            <v>000000000001000230</v>
          </cell>
          <cell r="AD111" t="str">
            <v>Услуги по технологическому присоединению</v>
          </cell>
          <cell r="AE111" t="str">
            <v>02</v>
          </cell>
          <cell r="AF111" t="str">
            <v>Работы/услуги</v>
          </cell>
          <cell r="AG111" t="str">
            <v>01</v>
          </cell>
          <cell r="AH111" t="str">
            <v>Тех.присоединение</v>
          </cell>
          <cell r="AI111">
            <v>1</v>
          </cell>
          <cell r="AJ111" t="str">
            <v>USL</v>
          </cell>
          <cell r="AK111" t="str">
            <v>0015594419</v>
          </cell>
          <cell r="AL111" t="str">
            <v>10</v>
          </cell>
          <cell r="AM111">
            <v>550</v>
          </cell>
          <cell r="AN111">
            <v>0</v>
          </cell>
          <cell r="AO111">
            <v>550</v>
          </cell>
          <cell r="AP111">
            <v>-550</v>
          </cell>
          <cell r="AQ111" t="str">
            <v>RUB</v>
          </cell>
          <cell r="AT111" t="str">
            <v>Новое подключение</v>
          </cell>
          <cell r="AU111" t="str">
            <v>Уличное освещение</v>
          </cell>
          <cell r="AV111" t="str">
            <v>III кат.</v>
          </cell>
          <cell r="AW111" t="str">
            <v>1 Ед.</v>
          </cell>
          <cell r="AX111" t="str">
            <v>0,23 кВ</v>
          </cell>
          <cell r="AY111" t="str">
            <v>1-фазный</v>
          </cell>
          <cell r="BB111" t="str">
            <v>0,200 кВт</v>
          </cell>
          <cell r="BC111">
            <v>0.2</v>
          </cell>
        </row>
        <row r="112">
          <cell r="A112" t="str">
            <v>0040661464</v>
          </cell>
          <cell r="B112" t="str">
            <v>DGV1000656774</v>
          </cell>
          <cell r="C112" t="str">
            <v>G</v>
          </cell>
          <cell r="D112" t="str">
            <v>Контракт</v>
          </cell>
          <cell r="E112" t="str">
            <v>ZKTK</v>
          </cell>
          <cell r="F112" t="str">
            <v>Договор ТП</v>
          </cell>
          <cell r="G112" t="str">
            <v>Договор ТП с Адм Марковского сп ТД 7</v>
          </cell>
          <cell r="H112" t="str">
            <v>3600</v>
          </cell>
          <cell r="I112" t="str">
            <v>01</v>
          </cell>
          <cell r="J112" t="str">
            <v>04</v>
          </cell>
          <cell r="K112" t="str">
            <v>363E</v>
          </cell>
          <cell r="L112" t="str">
            <v>Каменский РЭС</v>
          </cell>
          <cell r="M112" t="str">
            <v>PTG</v>
          </cell>
          <cell r="N112" t="str">
            <v>Произв-технич группа</v>
          </cell>
          <cell r="O112" t="str">
            <v>1000018176</v>
          </cell>
          <cell r="P112" t="str">
            <v>Администрация Марковского сельскогопоселения</v>
          </cell>
          <cell r="Q112" t="str">
            <v>Воронежская обл, Каменский р-н, с Марки, ул Центральная, 2</v>
          </cell>
          <cell r="S112" t="str">
            <v>PLAKSINA_EV</v>
          </cell>
          <cell r="T112">
            <v>41246</v>
          </cell>
          <cell r="U112">
            <v>41427</v>
          </cell>
          <cell r="V112">
            <v>41246</v>
          </cell>
          <cell r="Y112">
            <v>41226</v>
          </cell>
          <cell r="Z112" t="str">
            <v>10</v>
          </cell>
          <cell r="AA112" t="str">
            <v>ZTAD</v>
          </cell>
          <cell r="AB112" t="str">
            <v>3600</v>
          </cell>
          <cell r="AC112" t="str">
            <v>000000000001000230</v>
          </cell>
          <cell r="AD112" t="str">
            <v>Услуги по технологическому присоединению</v>
          </cell>
          <cell r="AE112" t="str">
            <v>02</v>
          </cell>
          <cell r="AF112" t="str">
            <v>Работы/услуги</v>
          </cell>
          <cell r="AG112" t="str">
            <v>01</v>
          </cell>
          <cell r="AH112" t="str">
            <v>Тех.присоединение</v>
          </cell>
          <cell r="AI112">
            <v>1</v>
          </cell>
          <cell r="AJ112" t="str">
            <v>USL</v>
          </cell>
          <cell r="AK112" t="str">
            <v>0015594463</v>
          </cell>
          <cell r="AL112" t="str">
            <v>10</v>
          </cell>
          <cell r="AM112">
            <v>550</v>
          </cell>
          <cell r="AN112">
            <v>0</v>
          </cell>
          <cell r="AO112">
            <v>550</v>
          </cell>
          <cell r="AP112">
            <v>-550</v>
          </cell>
          <cell r="AQ112" t="str">
            <v>RUB</v>
          </cell>
          <cell r="AT112" t="str">
            <v>Новое подключение</v>
          </cell>
          <cell r="AU112" t="str">
            <v>Уличное освещение</v>
          </cell>
          <cell r="AV112" t="str">
            <v>III кат.</v>
          </cell>
          <cell r="AW112" t="str">
            <v>1 Ед.</v>
          </cell>
          <cell r="AX112" t="str">
            <v>0,23 кВ</v>
          </cell>
          <cell r="AY112" t="str">
            <v>1-фазный</v>
          </cell>
          <cell r="BB112" t="str">
            <v>0,200 кВт</v>
          </cell>
          <cell r="BC112">
            <v>0.2</v>
          </cell>
        </row>
        <row r="113">
          <cell r="A113" t="str">
            <v>0040661548</v>
          </cell>
          <cell r="B113" t="str">
            <v>DGV1000656865</v>
          </cell>
          <cell r="C113" t="str">
            <v>G</v>
          </cell>
          <cell r="D113" t="str">
            <v>Контракт</v>
          </cell>
          <cell r="E113" t="str">
            <v>ZKTK</v>
          </cell>
          <cell r="F113" t="str">
            <v>Договор ТП</v>
          </cell>
          <cell r="G113" t="str">
            <v>Договор ТП с Адм Марковского сп ТД 16</v>
          </cell>
          <cell r="H113" t="str">
            <v>3600</v>
          </cell>
          <cell r="I113" t="str">
            <v>01</v>
          </cell>
          <cell r="J113" t="str">
            <v>04</v>
          </cell>
          <cell r="K113" t="str">
            <v>363E</v>
          </cell>
          <cell r="L113" t="str">
            <v>Каменский РЭС</v>
          </cell>
          <cell r="M113" t="str">
            <v>PTG</v>
          </cell>
          <cell r="N113" t="str">
            <v>Произв-технич группа</v>
          </cell>
          <cell r="O113" t="str">
            <v>1000018176</v>
          </cell>
          <cell r="P113" t="str">
            <v>Администрация Марковского сельскогопоселения</v>
          </cell>
          <cell r="Q113" t="str">
            <v>Воронежская обл, Каменский р-н, с Марки, ул Центральная, 2</v>
          </cell>
          <cell r="S113" t="str">
            <v>PLAKSINA_EV</v>
          </cell>
          <cell r="T113">
            <v>41246</v>
          </cell>
          <cell r="U113">
            <v>41427</v>
          </cell>
          <cell r="V113">
            <v>41246</v>
          </cell>
          <cell r="Y113">
            <v>41226</v>
          </cell>
          <cell r="Z113" t="str">
            <v>10</v>
          </cell>
          <cell r="AA113" t="str">
            <v>ZTAD</v>
          </cell>
          <cell r="AB113" t="str">
            <v>3600</v>
          </cell>
          <cell r="AC113" t="str">
            <v>000000000001000230</v>
          </cell>
          <cell r="AD113" t="str">
            <v>Услуги по технологическому присоединению</v>
          </cell>
          <cell r="AE113" t="str">
            <v>02</v>
          </cell>
          <cell r="AF113" t="str">
            <v>Работы/услуги</v>
          </cell>
          <cell r="AG113" t="str">
            <v>01</v>
          </cell>
          <cell r="AH113" t="str">
            <v>Тех.присоединение</v>
          </cell>
          <cell r="AI113">
            <v>1</v>
          </cell>
          <cell r="AJ113" t="str">
            <v>USL</v>
          </cell>
          <cell r="AK113" t="str">
            <v>0015594470</v>
          </cell>
          <cell r="AL113" t="str">
            <v>10</v>
          </cell>
          <cell r="AM113">
            <v>550</v>
          </cell>
          <cell r="AN113">
            <v>0</v>
          </cell>
          <cell r="AO113">
            <v>550</v>
          </cell>
          <cell r="AP113">
            <v>-550</v>
          </cell>
          <cell r="AQ113" t="str">
            <v>RUB</v>
          </cell>
          <cell r="AT113" t="str">
            <v>Новое подключение</v>
          </cell>
          <cell r="AU113" t="str">
            <v>Уличное освещение</v>
          </cell>
          <cell r="AV113" t="str">
            <v>III кат.</v>
          </cell>
          <cell r="AW113" t="str">
            <v>1 Ед.</v>
          </cell>
          <cell r="AX113" t="str">
            <v>0,23 кВ</v>
          </cell>
          <cell r="AY113" t="str">
            <v>1-фазный</v>
          </cell>
          <cell r="BB113" t="str">
            <v>0,200 кВт</v>
          </cell>
          <cell r="BC113">
            <v>0.2</v>
          </cell>
        </row>
        <row r="114">
          <cell r="A114" t="str">
            <v>0040662099</v>
          </cell>
          <cell r="B114" t="str">
            <v>DGV1000657436</v>
          </cell>
          <cell r="C114" t="str">
            <v>G</v>
          </cell>
          <cell r="D114" t="str">
            <v>Контракт</v>
          </cell>
          <cell r="E114" t="str">
            <v>ZKTK</v>
          </cell>
          <cell r="F114" t="str">
            <v>Договор ТП</v>
          </cell>
          <cell r="G114" t="str">
            <v>ТП Виноградова Тамара Павловна</v>
          </cell>
          <cell r="H114" t="str">
            <v>3600</v>
          </cell>
          <cell r="I114" t="str">
            <v>01</v>
          </cell>
          <cell r="J114" t="str">
            <v>04</v>
          </cell>
          <cell r="K114" t="str">
            <v>362E</v>
          </cell>
          <cell r="L114" t="str">
            <v>Воробьевский РЭС</v>
          </cell>
          <cell r="M114" t="str">
            <v>PTG</v>
          </cell>
          <cell r="N114" t="str">
            <v>Произв-технич группа</v>
          </cell>
          <cell r="O114" t="str">
            <v>1000009284</v>
          </cell>
          <cell r="P114" t="str">
            <v>Тамара Павловна Виноградова</v>
          </cell>
          <cell r="Q114" t="str">
            <v>Воронежская обл, п свх Воробьевский Центральная усадьба, ул Коммунальная, 29</v>
          </cell>
          <cell r="S114" t="str">
            <v>TIHONENK_OA</v>
          </cell>
          <cell r="T114">
            <v>41250</v>
          </cell>
          <cell r="U114">
            <v>41432</v>
          </cell>
          <cell r="V114">
            <v>41250</v>
          </cell>
          <cell r="W114">
            <v>41432</v>
          </cell>
          <cell r="Y114">
            <v>41227</v>
          </cell>
          <cell r="Z114" t="str">
            <v>10</v>
          </cell>
          <cell r="AA114" t="str">
            <v>ZTAD</v>
          </cell>
          <cell r="AB114" t="str">
            <v>3600</v>
          </cell>
          <cell r="AC114" t="str">
            <v>000000000001000230</v>
          </cell>
          <cell r="AD114" t="str">
            <v>Услуги по технологическому присоединению</v>
          </cell>
          <cell r="AE114" t="str">
            <v>02</v>
          </cell>
          <cell r="AF114" t="str">
            <v>Работы/услуги</v>
          </cell>
          <cell r="AG114" t="str">
            <v>01</v>
          </cell>
          <cell r="AH114" t="str">
            <v>Тех.присоединение</v>
          </cell>
          <cell r="AI114">
            <v>1</v>
          </cell>
          <cell r="AJ114" t="str">
            <v>USL</v>
          </cell>
          <cell r="AK114" t="str">
            <v>0015591239</v>
          </cell>
          <cell r="AL114" t="str">
            <v>10</v>
          </cell>
          <cell r="AM114">
            <v>550</v>
          </cell>
          <cell r="AN114">
            <v>0</v>
          </cell>
          <cell r="AO114">
            <v>550</v>
          </cell>
          <cell r="AP114">
            <v>-550</v>
          </cell>
          <cell r="AQ114" t="str">
            <v>RUB</v>
          </cell>
          <cell r="AT114" t="str">
            <v>Увеличение мощности</v>
          </cell>
          <cell r="AU114" t="str">
            <v>Коммунально-бытовые нужды</v>
          </cell>
          <cell r="AV114" t="str">
            <v>III кат.</v>
          </cell>
          <cell r="AW114" t="str">
            <v>1 Ед.</v>
          </cell>
          <cell r="AX114" t="str">
            <v>0,40 кВ</v>
          </cell>
          <cell r="AY114" t="str">
            <v>3-фазный</v>
          </cell>
          <cell r="AZ114" t="str">
            <v>3,000 кВт</v>
          </cell>
          <cell r="BB114" t="str">
            <v>12,000 кВт</v>
          </cell>
          <cell r="BC114">
            <v>12</v>
          </cell>
        </row>
        <row r="115">
          <cell r="A115" t="str">
            <v>0040662157</v>
          </cell>
          <cell r="B115" t="str">
            <v>DGV1000657494</v>
          </cell>
          <cell r="C115" t="str">
            <v>G</v>
          </cell>
          <cell r="D115" t="str">
            <v>Контракт</v>
          </cell>
          <cell r="E115" t="str">
            <v>ZKTK</v>
          </cell>
          <cell r="F115" t="str">
            <v>Договор ТП</v>
          </cell>
          <cell r="G115" t="str">
            <v>Заявка на ТП</v>
          </cell>
          <cell r="H115" t="str">
            <v>3600</v>
          </cell>
          <cell r="I115" t="str">
            <v>01</v>
          </cell>
          <cell r="J115" t="str">
            <v>04</v>
          </cell>
          <cell r="K115" t="str">
            <v>361A</v>
          </cell>
          <cell r="L115" t="str">
            <v>Аннинский РЭС</v>
          </cell>
          <cell r="M115" t="str">
            <v>PTG</v>
          </cell>
          <cell r="N115" t="str">
            <v>Произв-технич группа</v>
          </cell>
          <cell r="O115" t="str">
            <v>1000009284</v>
          </cell>
          <cell r="P115" t="str">
            <v>Наталья Санникова</v>
          </cell>
          <cell r="Q115" t="str">
            <v>Воронежская обл, рп Анна, ул Киреевская, 22, 1</v>
          </cell>
          <cell r="S115" t="str">
            <v>RYZHOVA_SN</v>
          </cell>
          <cell r="T115">
            <v>41246</v>
          </cell>
          <cell r="U115">
            <v>41428</v>
          </cell>
          <cell r="V115">
            <v>41246</v>
          </cell>
          <cell r="Y115">
            <v>41227</v>
          </cell>
          <cell r="Z115" t="str">
            <v>10</v>
          </cell>
          <cell r="AA115" t="str">
            <v>ZTAD</v>
          </cell>
          <cell r="AB115" t="str">
            <v>3600</v>
          </cell>
          <cell r="AC115" t="str">
            <v>000000000001000230</v>
          </cell>
          <cell r="AD115" t="str">
            <v>Услуги по технологическому присоединению</v>
          </cell>
          <cell r="AE115" t="str">
            <v>02</v>
          </cell>
          <cell r="AF115" t="str">
            <v>Работы/услуги</v>
          </cell>
          <cell r="AG115" t="str">
            <v>01</v>
          </cell>
          <cell r="AH115" t="str">
            <v>Тех.присоединение</v>
          </cell>
          <cell r="AI115">
            <v>1</v>
          </cell>
          <cell r="AJ115" t="str">
            <v>USL</v>
          </cell>
          <cell r="AK115" t="str">
            <v>0015595683</v>
          </cell>
          <cell r="AL115" t="str">
            <v>10</v>
          </cell>
          <cell r="AM115">
            <v>550</v>
          </cell>
          <cell r="AN115">
            <v>0</v>
          </cell>
          <cell r="AO115">
            <v>550</v>
          </cell>
          <cell r="AP115">
            <v>-550</v>
          </cell>
          <cell r="AQ115" t="str">
            <v>RUB</v>
          </cell>
          <cell r="AT115" t="str">
            <v>Новое подключение</v>
          </cell>
          <cell r="AU115" t="str">
            <v>Коммунально-бытовые нужды</v>
          </cell>
          <cell r="AV115" t="str">
            <v>III кат.</v>
          </cell>
          <cell r="AW115" t="str">
            <v>1 Ед.</v>
          </cell>
          <cell r="AX115" t="str">
            <v>0,23 кВ</v>
          </cell>
          <cell r="AY115" t="str">
            <v>1-фазный</v>
          </cell>
          <cell r="BB115" t="str">
            <v>6,000 кВт</v>
          </cell>
          <cell r="BC115">
            <v>6</v>
          </cell>
        </row>
        <row r="116">
          <cell r="A116" t="str">
            <v>0040662220</v>
          </cell>
          <cell r="B116" t="str">
            <v>DGV1000657560</v>
          </cell>
          <cell r="C116" t="str">
            <v>G</v>
          </cell>
          <cell r="D116" t="str">
            <v>Контракт</v>
          </cell>
          <cell r="E116" t="str">
            <v>ZKTK</v>
          </cell>
          <cell r="F116" t="str">
            <v>Договор ТП</v>
          </cell>
          <cell r="G116" t="str">
            <v>Заявка на ТП</v>
          </cell>
          <cell r="H116" t="str">
            <v>3600</v>
          </cell>
          <cell r="I116" t="str">
            <v>01</v>
          </cell>
          <cell r="J116" t="str">
            <v>04</v>
          </cell>
          <cell r="K116" t="str">
            <v>361A</v>
          </cell>
          <cell r="L116" t="str">
            <v>Аннинский РЭС</v>
          </cell>
          <cell r="M116" t="str">
            <v>PTG</v>
          </cell>
          <cell r="N116" t="str">
            <v>Произв-технич группа</v>
          </cell>
          <cell r="O116" t="str">
            <v>1000009284</v>
          </cell>
          <cell r="P116" t="str">
            <v>АЛЕКСАНДР ПАЛАШКИН</v>
          </cell>
          <cell r="Q116" t="str">
            <v>Воронежская обл, с Садовое, ул Красная Площадь, 51, 1</v>
          </cell>
          <cell r="S116" t="str">
            <v>RYZHOVA_SN</v>
          </cell>
          <cell r="T116">
            <v>41246</v>
          </cell>
          <cell r="U116">
            <v>41428</v>
          </cell>
          <cell r="V116">
            <v>41246</v>
          </cell>
          <cell r="W116">
            <v>41289</v>
          </cell>
          <cell r="Y116">
            <v>41227</v>
          </cell>
          <cell r="Z116" t="str">
            <v>10</v>
          </cell>
          <cell r="AA116" t="str">
            <v>ZTAD</v>
          </cell>
          <cell r="AB116" t="str">
            <v>3600</v>
          </cell>
          <cell r="AC116" t="str">
            <v>000000000001000230</v>
          </cell>
          <cell r="AD116" t="str">
            <v>Услуги по технологическому присоединению</v>
          </cell>
          <cell r="AE116" t="str">
            <v>02</v>
          </cell>
          <cell r="AF116" t="str">
            <v>Работы/услуги</v>
          </cell>
          <cell r="AG116" t="str">
            <v>01</v>
          </cell>
          <cell r="AH116" t="str">
            <v>Тех.присоединение</v>
          </cell>
          <cell r="AI116">
            <v>1</v>
          </cell>
          <cell r="AJ116" t="str">
            <v>USL</v>
          </cell>
          <cell r="AK116" t="str">
            <v>0015596392</v>
          </cell>
          <cell r="AL116" t="str">
            <v>10</v>
          </cell>
          <cell r="AM116">
            <v>550</v>
          </cell>
          <cell r="AN116">
            <v>550</v>
          </cell>
          <cell r="AO116">
            <v>550</v>
          </cell>
          <cell r="AP116">
            <v>0</v>
          </cell>
          <cell r="AQ116" t="str">
            <v>RUB</v>
          </cell>
          <cell r="AT116" t="str">
            <v>Увеличение мощности</v>
          </cell>
          <cell r="AU116" t="str">
            <v>Коммунально-бытовые нужды</v>
          </cell>
          <cell r="AV116" t="str">
            <v>III кат.</v>
          </cell>
          <cell r="AW116" t="str">
            <v>1 Ед.</v>
          </cell>
          <cell r="AX116" t="str">
            <v>0,40 кВ</v>
          </cell>
          <cell r="AY116" t="str">
            <v>3-фазный</v>
          </cell>
          <cell r="AZ116" t="str">
            <v>4,000 кВт</v>
          </cell>
          <cell r="BB116" t="str">
            <v>9,000 кВт</v>
          </cell>
          <cell r="BC116">
            <v>9</v>
          </cell>
        </row>
        <row r="117">
          <cell r="A117" t="str">
            <v>0040662240</v>
          </cell>
          <cell r="B117" t="str">
            <v>DGV1000657581</v>
          </cell>
          <cell r="C117" t="str">
            <v>G</v>
          </cell>
          <cell r="D117" t="str">
            <v>Контракт</v>
          </cell>
          <cell r="E117" t="str">
            <v>ZKTK</v>
          </cell>
          <cell r="F117" t="str">
            <v>Договор ТП</v>
          </cell>
          <cell r="G117" t="str">
            <v>ДТП Артемова О.К. (жилой дом)</v>
          </cell>
          <cell r="H117" t="str">
            <v>3600</v>
          </cell>
          <cell r="I117" t="str">
            <v>01</v>
          </cell>
          <cell r="J117" t="str">
            <v>04</v>
          </cell>
          <cell r="K117" t="str">
            <v>364G</v>
          </cell>
          <cell r="L117" t="str">
            <v>Рамонский РЭС</v>
          </cell>
          <cell r="M117" t="str">
            <v>PTG</v>
          </cell>
          <cell r="N117" t="str">
            <v>Произв-технич группа</v>
          </cell>
          <cell r="O117" t="str">
            <v>1000009284</v>
          </cell>
          <cell r="P117" t="str">
            <v>Ольга Константиновна Артемова</v>
          </cell>
          <cell r="Q117" t="str">
            <v>Воронежская обл, с Чертовицы, ул Школьная, 9-а</v>
          </cell>
          <cell r="S117" t="str">
            <v>BOBRESHO_MG</v>
          </cell>
          <cell r="T117">
            <v>41246</v>
          </cell>
          <cell r="U117">
            <v>41427</v>
          </cell>
          <cell r="V117">
            <v>41246</v>
          </cell>
          <cell r="X117">
            <v>41235</v>
          </cell>
          <cell r="Y117">
            <v>41227</v>
          </cell>
          <cell r="Z117" t="str">
            <v>10</v>
          </cell>
          <cell r="AA117" t="str">
            <v>ZTAD</v>
          </cell>
          <cell r="AB117" t="str">
            <v>3600</v>
          </cell>
          <cell r="AC117" t="str">
            <v>000000000001000230</v>
          </cell>
          <cell r="AD117" t="str">
            <v>Услуги по технологическому присоединению</v>
          </cell>
          <cell r="AE117" t="str">
            <v>02</v>
          </cell>
          <cell r="AF117" t="str">
            <v>Работы/услуги</v>
          </cell>
          <cell r="AG117" t="str">
            <v>01</v>
          </cell>
          <cell r="AH117" t="str">
            <v>Тех.присоединение</v>
          </cell>
          <cell r="AI117">
            <v>1</v>
          </cell>
          <cell r="AJ117" t="str">
            <v>USL</v>
          </cell>
          <cell r="AK117" t="str">
            <v>0015590625</v>
          </cell>
          <cell r="AL117" t="str">
            <v>10</v>
          </cell>
          <cell r="AM117">
            <v>550</v>
          </cell>
          <cell r="AN117">
            <v>0</v>
          </cell>
          <cell r="AO117">
            <v>550</v>
          </cell>
          <cell r="AP117">
            <v>-550</v>
          </cell>
          <cell r="AQ117" t="str">
            <v>RUB</v>
          </cell>
          <cell r="AT117" t="str">
            <v>Новое подключение</v>
          </cell>
          <cell r="AU117" t="str">
            <v>Коммунально-бытовые нужды</v>
          </cell>
          <cell r="AV117" t="str">
            <v>III кат.</v>
          </cell>
          <cell r="AW117" t="str">
            <v>1 Ед.</v>
          </cell>
          <cell r="AX117" t="str">
            <v>0,40 кВ</v>
          </cell>
          <cell r="AY117" t="str">
            <v>3-фазный</v>
          </cell>
          <cell r="BB117" t="str">
            <v>15,000 кВт</v>
          </cell>
          <cell r="BC117">
            <v>15</v>
          </cell>
        </row>
        <row r="118">
          <cell r="A118" t="str">
            <v>0040662255</v>
          </cell>
          <cell r="B118" t="str">
            <v>DGV1000657596</v>
          </cell>
          <cell r="C118" t="str">
            <v>G</v>
          </cell>
          <cell r="D118" t="str">
            <v>Контракт</v>
          </cell>
          <cell r="E118" t="str">
            <v>ZKTK</v>
          </cell>
          <cell r="F118" t="str">
            <v>Договор ТП</v>
          </cell>
          <cell r="G118" t="str">
            <v>Щербатых Л.А.(жилой дом)</v>
          </cell>
          <cell r="H118" t="str">
            <v>3600</v>
          </cell>
          <cell r="I118" t="str">
            <v>01</v>
          </cell>
          <cell r="J118" t="str">
            <v>04</v>
          </cell>
          <cell r="K118" t="str">
            <v>364G</v>
          </cell>
          <cell r="L118" t="str">
            <v>Рамонский РЭС</v>
          </cell>
          <cell r="M118" t="str">
            <v>PTG</v>
          </cell>
          <cell r="N118" t="str">
            <v>Произв-технич группа</v>
          </cell>
          <cell r="O118" t="str">
            <v>1000009284</v>
          </cell>
          <cell r="P118" t="str">
            <v>Любовь Александровна Щербатых</v>
          </cell>
          <cell r="Q118" t="str">
            <v>Воронежская обл, с Карачун, ул Центральная, 93-б</v>
          </cell>
          <cell r="R118" t="str">
            <v>тел. 8-915-545-01-68</v>
          </cell>
          <cell r="S118" t="str">
            <v>BICHEV_AV</v>
          </cell>
          <cell r="T118">
            <v>41246</v>
          </cell>
          <cell r="U118">
            <v>41427</v>
          </cell>
          <cell r="V118">
            <v>41246</v>
          </cell>
          <cell r="X118">
            <v>41233</v>
          </cell>
          <cell r="Y118">
            <v>41227</v>
          </cell>
          <cell r="Z118" t="str">
            <v>10</v>
          </cell>
          <cell r="AA118" t="str">
            <v>ZTAD</v>
          </cell>
          <cell r="AB118" t="str">
            <v>3600</v>
          </cell>
          <cell r="AC118" t="str">
            <v>000000000001000230</v>
          </cell>
          <cell r="AD118" t="str">
            <v>Услуги по технологическому присоединению</v>
          </cell>
          <cell r="AE118" t="str">
            <v>02</v>
          </cell>
          <cell r="AF118" t="str">
            <v>Работы/услуги</v>
          </cell>
          <cell r="AG118" t="str">
            <v>01</v>
          </cell>
          <cell r="AH118" t="str">
            <v>Тех.присоединение</v>
          </cell>
          <cell r="AI118">
            <v>1</v>
          </cell>
          <cell r="AJ118" t="str">
            <v>USL</v>
          </cell>
          <cell r="AK118" t="str">
            <v>0015590879</v>
          </cell>
          <cell r="AL118" t="str">
            <v>10</v>
          </cell>
          <cell r="AM118">
            <v>550</v>
          </cell>
          <cell r="AN118">
            <v>0</v>
          </cell>
          <cell r="AO118">
            <v>550</v>
          </cell>
          <cell r="AP118">
            <v>-550</v>
          </cell>
          <cell r="AQ118" t="str">
            <v>RUB</v>
          </cell>
          <cell r="AT118" t="str">
            <v>Новое подключение</v>
          </cell>
          <cell r="AU118" t="str">
            <v>Коммунально-бытовые нужды</v>
          </cell>
          <cell r="AV118" t="str">
            <v>III кат.</v>
          </cell>
          <cell r="AW118" t="str">
            <v>1 Ед.</v>
          </cell>
          <cell r="AX118" t="str">
            <v>0,23 кВ</v>
          </cell>
          <cell r="AY118" t="str">
            <v>1-фазный</v>
          </cell>
          <cell r="BB118" t="str">
            <v>5,000 кВт</v>
          </cell>
          <cell r="BC118">
            <v>5</v>
          </cell>
        </row>
        <row r="119">
          <cell r="A119" t="str">
            <v>0040662290</v>
          </cell>
          <cell r="B119" t="str">
            <v>DGV1000657636</v>
          </cell>
          <cell r="C119" t="str">
            <v>G</v>
          </cell>
          <cell r="D119" t="str">
            <v>Контракт</v>
          </cell>
          <cell r="E119" t="str">
            <v>ZKTK</v>
          </cell>
          <cell r="F119" t="str">
            <v>Договор ТП</v>
          </cell>
          <cell r="G119" t="str">
            <v xml:space="preserve"> ТП жилого дома Колосовой Т.С.</v>
          </cell>
          <cell r="H119" t="str">
            <v>3600</v>
          </cell>
          <cell r="I119" t="str">
            <v>01</v>
          </cell>
          <cell r="J119" t="str">
            <v>04</v>
          </cell>
          <cell r="K119" t="str">
            <v>363C</v>
          </cell>
          <cell r="L119" t="str">
            <v>Бобровский РЭС</v>
          </cell>
          <cell r="M119" t="str">
            <v>PTG</v>
          </cell>
          <cell r="N119" t="str">
            <v>Произв-технич группа</v>
          </cell>
          <cell r="O119" t="str">
            <v>1000009284</v>
          </cell>
          <cell r="P119" t="str">
            <v>Татьяна Сергеевна Колосова</v>
          </cell>
          <cell r="Q119" t="str">
            <v>Воронежская обл, Бобровский р-н, г Бобров, пер Энергетиков, 5а</v>
          </cell>
          <cell r="S119" t="str">
            <v>PAVLOVA_SI</v>
          </cell>
          <cell r="T119">
            <v>41250</v>
          </cell>
          <cell r="U119">
            <v>41431</v>
          </cell>
          <cell r="V119">
            <v>41250</v>
          </cell>
          <cell r="Y119">
            <v>41228</v>
          </cell>
          <cell r="Z119" t="str">
            <v>10</v>
          </cell>
          <cell r="AA119" t="str">
            <v>ZTAD</v>
          </cell>
          <cell r="AB119" t="str">
            <v>3600</v>
          </cell>
          <cell r="AC119" t="str">
            <v>000000000001000230</v>
          </cell>
          <cell r="AD119" t="str">
            <v>Услуги по технологическому присоединению</v>
          </cell>
          <cell r="AE119" t="str">
            <v>02</v>
          </cell>
          <cell r="AF119" t="str">
            <v>Работы/услуги</v>
          </cell>
          <cell r="AG119" t="str">
            <v>01</v>
          </cell>
          <cell r="AH119" t="str">
            <v>Тех.присоединение</v>
          </cell>
          <cell r="AI119">
            <v>1</v>
          </cell>
          <cell r="AJ119" t="str">
            <v>USL</v>
          </cell>
          <cell r="AK119" t="str">
            <v>0015592553</v>
          </cell>
          <cell r="AL119" t="str">
            <v>10</v>
          </cell>
          <cell r="AM119">
            <v>14047.9</v>
          </cell>
          <cell r="AN119">
            <v>0</v>
          </cell>
          <cell r="AO119">
            <v>2107.19</v>
          </cell>
          <cell r="AP119">
            <v>-2107.19</v>
          </cell>
          <cell r="AQ119" t="str">
            <v>RUB</v>
          </cell>
          <cell r="AT119" t="str">
            <v>Новое подключение</v>
          </cell>
          <cell r="AU119" t="str">
            <v>Коммунально-бытовые нужды</v>
          </cell>
          <cell r="AV119" t="str">
            <v>III кат.</v>
          </cell>
          <cell r="AW119" t="str">
            <v>1 Ед.</v>
          </cell>
          <cell r="AX119" t="str">
            <v>0,23 кВ</v>
          </cell>
          <cell r="AY119" t="str">
            <v>1-фазный</v>
          </cell>
          <cell r="BB119" t="str">
            <v>1,000 кВт</v>
          </cell>
          <cell r="BC119">
            <v>1</v>
          </cell>
        </row>
        <row r="120">
          <cell r="A120" t="str">
            <v>0040662571</v>
          </cell>
          <cell r="B120" t="str">
            <v>DGV1000657926</v>
          </cell>
          <cell r="C120" t="str">
            <v>G</v>
          </cell>
          <cell r="D120" t="str">
            <v>Контракт</v>
          </cell>
          <cell r="E120" t="str">
            <v>ZKTK</v>
          </cell>
          <cell r="F120" t="str">
            <v>Договор ТП</v>
          </cell>
          <cell r="G120" t="str">
            <v>Тандер ЗАО</v>
          </cell>
          <cell r="H120" t="str">
            <v>3600</v>
          </cell>
          <cell r="I120" t="str">
            <v>01</v>
          </cell>
          <cell r="J120" t="str">
            <v>04</v>
          </cell>
          <cell r="K120" t="str">
            <v>364D</v>
          </cell>
          <cell r="L120" t="str">
            <v>Новоусманский РЭС</v>
          </cell>
          <cell r="M120" t="str">
            <v>PTG</v>
          </cell>
          <cell r="N120" t="str">
            <v>Произв-технич группа</v>
          </cell>
          <cell r="O120" t="str">
            <v>1000062914</v>
          </cell>
          <cell r="P120" t="str">
            <v>ЗАО "Тандер"</v>
          </cell>
          <cell r="Q120" t="str">
            <v>Краснодарский край, г Краснодар, ул Леваневского, 185</v>
          </cell>
          <cell r="S120" t="str">
            <v>KURAKINA_MA</v>
          </cell>
          <cell r="T120">
            <v>41253</v>
          </cell>
          <cell r="U120">
            <v>41434</v>
          </cell>
          <cell r="V120">
            <v>41253</v>
          </cell>
          <cell r="Y120">
            <v>41228</v>
          </cell>
          <cell r="Z120" t="str">
            <v>10</v>
          </cell>
          <cell r="AA120" t="str">
            <v>ZTAD</v>
          </cell>
          <cell r="AB120" t="str">
            <v>3600</v>
          </cell>
          <cell r="AC120" t="str">
            <v>000000000001000230</v>
          </cell>
          <cell r="AD120" t="str">
            <v>Услуги по технологическому присоединению</v>
          </cell>
          <cell r="AE120" t="str">
            <v>02</v>
          </cell>
          <cell r="AF120" t="str">
            <v>Работы/услуги</v>
          </cell>
          <cell r="AG120" t="str">
            <v>01</v>
          </cell>
          <cell r="AH120" t="str">
            <v>Тех.присоединение</v>
          </cell>
          <cell r="AI120">
            <v>1</v>
          </cell>
          <cell r="AJ120" t="str">
            <v>USL</v>
          </cell>
          <cell r="AK120" t="str">
            <v>0015587964</v>
          </cell>
          <cell r="AL120" t="str">
            <v>10</v>
          </cell>
          <cell r="AM120">
            <v>24780</v>
          </cell>
          <cell r="AN120">
            <v>0</v>
          </cell>
          <cell r="AO120">
            <v>24780</v>
          </cell>
          <cell r="AP120">
            <v>-24780</v>
          </cell>
          <cell r="AQ120" t="str">
            <v>RUB</v>
          </cell>
          <cell r="AT120" t="str">
            <v>Новое подключение</v>
          </cell>
          <cell r="AU120" t="str">
            <v>Временное эл/снабжение</v>
          </cell>
          <cell r="AV120" t="str">
            <v>III кат.</v>
          </cell>
          <cell r="AW120" t="str">
            <v>1 Ед.</v>
          </cell>
          <cell r="AX120" t="str">
            <v>10,00 кВ</v>
          </cell>
          <cell r="AY120" t="str">
            <v>3-фазный</v>
          </cell>
          <cell r="BB120" t="str">
            <v>100,000 кВт</v>
          </cell>
          <cell r="BC120">
            <v>100</v>
          </cell>
        </row>
        <row r="121">
          <cell r="A121" t="str">
            <v>0040662625</v>
          </cell>
          <cell r="B121" t="str">
            <v>DGV1000657981</v>
          </cell>
          <cell r="C121" t="str">
            <v>G</v>
          </cell>
          <cell r="D121" t="str">
            <v>Контракт</v>
          </cell>
          <cell r="E121" t="str">
            <v>ZKTK</v>
          </cell>
          <cell r="F121" t="str">
            <v>Договор ТП</v>
          </cell>
          <cell r="G121" t="str">
            <v>ДТП ИП КФХ Боев Р.В. (животновод. компл)</v>
          </cell>
          <cell r="H121" t="str">
            <v>3600</v>
          </cell>
          <cell r="I121" t="str">
            <v>01</v>
          </cell>
          <cell r="J121" t="str">
            <v>04</v>
          </cell>
          <cell r="K121" t="str">
            <v>364G</v>
          </cell>
          <cell r="L121" t="str">
            <v>Рамонский РЭС</v>
          </cell>
          <cell r="M121" t="str">
            <v>PTG</v>
          </cell>
          <cell r="N121" t="str">
            <v>Произв-технич группа</v>
          </cell>
          <cell r="O121" t="str">
            <v>1000142907</v>
          </cell>
          <cell r="P121" t="str">
            <v>ИП глава КФХ Боев Роман Васильевич</v>
          </cell>
          <cell r="Q121" t="str">
            <v>Воронежская обл, г Воронеж, ул Серафима Саровского, 10</v>
          </cell>
          <cell r="R121" t="str">
            <v>тел. 9204142100</v>
          </cell>
          <cell r="S121" t="str">
            <v>BOBRESHO_MG</v>
          </cell>
          <cell r="T121">
            <v>41253</v>
          </cell>
          <cell r="U121">
            <v>41434</v>
          </cell>
          <cell r="V121">
            <v>41253</v>
          </cell>
          <cell r="X121">
            <v>41235</v>
          </cell>
          <cell r="Y121">
            <v>41228</v>
          </cell>
          <cell r="Z121" t="str">
            <v>10</v>
          </cell>
          <cell r="AA121" t="str">
            <v>ZTAD</v>
          </cell>
          <cell r="AB121" t="str">
            <v>3600</v>
          </cell>
          <cell r="AC121" t="str">
            <v>000000000001000230</v>
          </cell>
          <cell r="AD121" t="str">
            <v>Услуги по технологическому присоединению</v>
          </cell>
          <cell r="AE121" t="str">
            <v>02</v>
          </cell>
          <cell r="AF121" t="str">
            <v>Работы/услуги</v>
          </cell>
          <cell r="AG121" t="str">
            <v>01</v>
          </cell>
          <cell r="AH121" t="str">
            <v>Тех.присоединение</v>
          </cell>
          <cell r="AI121">
            <v>1</v>
          </cell>
          <cell r="AJ121" t="str">
            <v>USL</v>
          </cell>
          <cell r="AK121" t="str">
            <v>0015591138</v>
          </cell>
          <cell r="AL121" t="str">
            <v>10</v>
          </cell>
          <cell r="AM121">
            <v>550</v>
          </cell>
          <cell r="AN121">
            <v>0</v>
          </cell>
          <cell r="AO121">
            <v>550</v>
          </cell>
          <cell r="AP121">
            <v>-550</v>
          </cell>
          <cell r="AQ121" t="str">
            <v>RUB</v>
          </cell>
          <cell r="AT121" t="str">
            <v>Новое подключение</v>
          </cell>
          <cell r="AU121" t="str">
            <v>Производственные нужды (проч.)</v>
          </cell>
          <cell r="AV121" t="str">
            <v>III кат.</v>
          </cell>
          <cell r="AW121" t="str">
            <v>1 Ед.</v>
          </cell>
          <cell r="AX121" t="str">
            <v>0,40 кВ</v>
          </cell>
          <cell r="AY121" t="str">
            <v>3-фазный</v>
          </cell>
          <cell r="BB121" t="str">
            <v>15,000 кВт</v>
          </cell>
          <cell r="BC121">
            <v>15</v>
          </cell>
        </row>
        <row r="122">
          <cell r="A122" t="str">
            <v>0040662634</v>
          </cell>
          <cell r="B122" t="str">
            <v>DGV1000657990</v>
          </cell>
          <cell r="C122" t="str">
            <v>G</v>
          </cell>
          <cell r="D122" t="str">
            <v>Контракт</v>
          </cell>
          <cell r="E122" t="str">
            <v>ZKTK</v>
          </cell>
          <cell r="F122" t="str">
            <v>Договор ТП</v>
          </cell>
          <cell r="G122" t="str">
            <v>Заявка на ТП</v>
          </cell>
          <cell r="H122" t="str">
            <v>3600</v>
          </cell>
          <cell r="I122" t="str">
            <v>01</v>
          </cell>
          <cell r="J122" t="str">
            <v>04</v>
          </cell>
          <cell r="K122" t="str">
            <v>361A</v>
          </cell>
          <cell r="L122" t="str">
            <v>Аннинский РЭС</v>
          </cell>
          <cell r="M122" t="str">
            <v>PTG</v>
          </cell>
          <cell r="N122" t="str">
            <v>Произв-технич группа</v>
          </cell>
          <cell r="O122" t="str">
            <v>1000009284</v>
          </cell>
          <cell r="P122" t="str">
            <v>НАДЕЖДА СПИЦИНА</v>
          </cell>
          <cell r="Q122" t="str">
            <v>Воронежская обл, рп Анна, ул Коммунальная, 68А, 36</v>
          </cell>
          <cell r="S122" t="str">
            <v>RYZHOVA_SN</v>
          </cell>
          <cell r="T122">
            <v>41247</v>
          </cell>
          <cell r="U122">
            <v>41429</v>
          </cell>
          <cell r="V122">
            <v>41247</v>
          </cell>
          <cell r="Y122">
            <v>41228</v>
          </cell>
          <cell r="Z122" t="str">
            <v>10</v>
          </cell>
          <cell r="AA122" t="str">
            <v>ZTAD</v>
          </cell>
          <cell r="AB122" t="str">
            <v>3600</v>
          </cell>
          <cell r="AC122" t="str">
            <v>000000000001000230</v>
          </cell>
          <cell r="AD122" t="str">
            <v>Услуги по технологическому присоединению</v>
          </cell>
          <cell r="AE122" t="str">
            <v>02</v>
          </cell>
          <cell r="AF122" t="str">
            <v>Работы/услуги</v>
          </cell>
          <cell r="AG122" t="str">
            <v>01</v>
          </cell>
          <cell r="AH122" t="str">
            <v>Тех.присоединение</v>
          </cell>
          <cell r="AI122">
            <v>1</v>
          </cell>
          <cell r="AJ122" t="str">
            <v>USL</v>
          </cell>
          <cell r="AK122" t="str">
            <v>0015596633</v>
          </cell>
          <cell r="AL122" t="str">
            <v>10</v>
          </cell>
          <cell r="AM122">
            <v>550</v>
          </cell>
          <cell r="AN122">
            <v>0</v>
          </cell>
          <cell r="AO122">
            <v>550</v>
          </cell>
          <cell r="AP122">
            <v>-550</v>
          </cell>
          <cell r="AQ122" t="str">
            <v>RUB</v>
          </cell>
          <cell r="AT122" t="str">
            <v>Увеличение мощности</v>
          </cell>
          <cell r="AU122" t="str">
            <v>Коммунально-бытовые нужды</v>
          </cell>
          <cell r="AV122" t="str">
            <v>III кат.</v>
          </cell>
          <cell r="AW122" t="str">
            <v>1 Ед.</v>
          </cell>
          <cell r="AX122" t="str">
            <v>0,40 кВ</v>
          </cell>
          <cell r="AY122" t="str">
            <v>3-фазный</v>
          </cell>
          <cell r="AZ122" t="str">
            <v>6,000 кВт</v>
          </cell>
          <cell r="BB122" t="str">
            <v>6,000 кВт</v>
          </cell>
          <cell r="BC122">
            <v>6</v>
          </cell>
        </row>
        <row r="123">
          <cell r="A123" t="str">
            <v>0040662640</v>
          </cell>
          <cell r="B123" t="str">
            <v>DGV1000657996</v>
          </cell>
          <cell r="C123" t="str">
            <v>G</v>
          </cell>
          <cell r="D123" t="str">
            <v>Контракт</v>
          </cell>
          <cell r="E123" t="str">
            <v>ZKTK</v>
          </cell>
          <cell r="F123" t="str">
            <v>Договор ТП</v>
          </cell>
          <cell r="G123" t="str">
            <v>ТП фонарей уличного освещения</v>
          </cell>
          <cell r="H123" t="str">
            <v>3600</v>
          </cell>
          <cell r="I123" t="str">
            <v>01</v>
          </cell>
          <cell r="J123" t="str">
            <v>04</v>
          </cell>
          <cell r="K123" t="str">
            <v>363G</v>
          </cell>
          <cell r="L123" t="str">
            <v>Подгоренский РЭС</v>
          </cell>
          <cell r="M123" t="str">
            <v>PTG</v>
          </cell>
          <cell r="N123" t="str">
            <v>Произв-технич группа</v>
          </cell>
          <cell r="O123" t="str">
            <v>1000018521</v>
          </cell>
          <cell r="P123" t="str">
            <v>Администрация Гришевского сельского поселения</v>
          </cell>
          <cell r="Q123" t="str">
            <v>Воронежская обл, п свх Опыт, ул Мира, 4а</v>
          </cell>
          <cell r="R123" t="str">
            <v>тел. 47394 59 3 34</v>
          </cell>
          <cell r="S123" t="str">
            <v>GORBANEV_VY</v>
          </cell>
          <cell r="T123">
            <v>41250</v>
          </cell>
          <cell r="U123">
            <v>41431</v>
          </cell>
          <cell r="V123">
            <v>41250</v>
          </cell>
          <cell r="Y123">
            <v>41228</v>
          </cell>
          <cell r="Z123" t="str">
            <v>10</v>
          </cell>
          <cell r="AA123" t="str">
            <v>ZTAD</v>
          </cell>
          <cell r="AB123" t="str">
            <v>3600</v>
          </cell>
          <cell r="AC123" t="str">
            <v>000000000001000230</v>
          </cell>
          <cell r="AD123" t="str">
            <v>Услуги по технологическому присоединению</v>
          </cell>
          <cell r="AE123" t="str">
            <v>02</v>
          </cell>
          <cell r="AF123" t="str">
            <v>Работы/услуги</v>
          </cell>
          <cell r="AG123" t="str">
            <v>01</v>
          </cell>
          <cell r="AH123" t="str">
            <v>Тех.присоединение</v>
          </cell>
          <cell r="AI123">
            <v>1</v>
          </cell>
          <cell r="AJ123" t="str">
            <v>USL</v>
          </cell>
          <cell r="AK123" t="str">
            <v>0015594125</v>
          </cell>
          <cell r="AL123" t="str">
            <v>10</v>
          </cell>
          <cell r="AM123">
            <v>550</v>
          </cell>
          <cell r="AN123">
            <v>0</v>
          </cell>
          <cell r="AO123">
            <v>550</v>
          </cell>
          <cell r="AP123">
            <v>-550</v>
          </cell>
          <cell r="AQ123" t="str">
            <v>RUB</v>
          </cell>
          <cell r="AR123" t="str">
            <v>технологическое присоединение фонарей наружного освещения (х.Степановка, ул.Колхозная 4-24) по договору № 40662640 от 07.12.2012</v>
          </cell>
          <cell r="AT123" t="str">
            <v>Новое подключение</v>
          </cell>
          <cell r="AU123" t="str">
            <v>Уличное освещение</v>
          </cell>
          <cell r="AV123" t="str">
            <v>III кат.</v>
          </cell>
          <cell r="AW123" t="str">
            <v>1 Ед.</v>
          </cell>
          <cell r="AX123" t="str">
            <v>0,23 кВ</v>
          </cell>
          <cell r="AY123" t="str">
            <v>1-фазный</v>
          </cell>
          <cell r="BB123" t="str">
            <v>0,450 кВт</v>
          </cell>
          <cell r="BC123">
            <v>0.45</v>
          </cell>
        </row>
        <row r="124">
          <cell r="A124" t="str">
            <v>0040662656</v>
          </cell>
          <cell r="B124" t="str">
            <v>DGV1000658015</v>
          </cell>
          <cell r="C124" t="str">
            <v>G</v>
          </cell>
          <cell r="D124" t="str">
            <v>Контракт</v>
          </cell>
          <cell r="E124" t="str">
            <v>ZKTK</v>
          </cell>
          <cell r="F124" t="str">
            <v>Договор ТП</v>
          </cell>
          <cell r="G124" t="str">
            <v>ТП фонаря уличного освещения</v>
          </cell>
          <cell r="H124" t="str">
            <v>3600</v>
          </cell>
          <cell r="I124" t="str">
            <v>01</v>
          </cell>
          <cell r="J124" t="str">
            <v>04</v>
          </cell>
          <cell r="K124" t="str">
            <v>363G</v>
          </cell>
          <cell r="L124" t="str">
            <v>Подгоренский РЭС</v>
          </cell>
          <cell r="M124" t="str">
            <v>PTG</v>
          </cell>
          <cell r="N124" t="str">
            <v>Произв-технич группа</v>
          </cell>
          <cell r="O124" t="str">
            <v>1000018521</v>
          </cell>
          <cell r="P124" t="str">
            <v>Администрация Гришевского сельского поселения</v>
          </cell>
          <cell r="Q124" t="str">
            <v>Воронежская обл, п свх Опыт, ул Мира, 4а</v>
          </cell>
          <cell r="R124" t="str">
            <v>тел. 47394 59 3 34</v>
          </cell>
          <cell r="S124" t="str">
            <v>GORBANEV_VY</v>
          </cell>
          <cell r="T124">
            <v>41250</v>
          </cell>
          <cell r="U124">
            <v>41431</v>
          </cell>
          <cell r="V124">
            <v>41250</v>
          </cell>
          <cell r="Y124">
            <v>41228</v>
          </cell>
          <cell r="Z124" t="str">
            <v>10</v>
          </cell>
          <cell r="AA124" t="str">
            <v>ZTAD</v>
          </cell>
          <cell r="AB124" t="str">
            <v>3600</v>
          </cell>
          <cell r="AC124" t="str">
            <v>000000000001000230</v>
          </cell>
          <cell r="AD124" t="str">
            <v>Услуги по технологическому присоединению</v>
          </cell>
          <cell r="AE124" t="str">
            <v>02</v>
          </cell>
          <cell r="AF124" t="str">
            <v>Работы/услуги</v>
          </cell>
          <cell r="AG124" t="str">
            <v>01</v>
          </cell>
          <cell r="AH124" t="str">
            <v>Тех.присоединение</v>
          </cell>
          <cell r="AI124">
            <v>1</v>
          </cell>
          <cell r="AJ124" t="str">
            <v>USL</v>
          </cell>
          <cell r="AK124" t="str">
            <v>0015594194</v>
          </cell>
          <cell r="AL124" t="str">
            <v>10</v>
          </cell>
          <cell r="AM124">
            <v>550</v>
          </cell>
          <cell r="AN124">
            <v>0</v>
          </cell>
          <cell r="AO124">
            <v>550</v>
          </cell>
          <cell r="AP124">
            <v>-550</v>
          </cell>
          <cell r="AQ124" t="str">
            <v>RUB</v>
          </cell>
          <cell r="AR124" t="str">
            <v>Технологическое присоединение фонаря наружного освещения (х.Степановка, ул.Колхозная 29) по договору № от</v>
          </cell>
          <cell r="AT124" t="str">
            <v>Новое подключение</v>
          </cell>
          <cell r="AU124" t="str">
            <v>Уличное освещение</v>
          </cell>
          <cell r="AV124" t="str">
            <v>III кат.</v>
          </cell>
          <cell r="AW124" t="str">
            <v>1 Ед.</v>
          </cell>
          <cell r="AX124" t="str">
            <v>0,23 кВ</v>
          </cell>
          <cell r="AY124" t="str">
            <v>1-фазный</v>
          </cell>
          <cell r="BB124" t="str">
            <v>0,150 кВт</v>
          </cell>
          <cell r="BC124">
            <v>0.15</v>
          </cell>
        </row>
        <row r="125">
          <cell r="A125" t="str">
            <v>0040662860</v>
          </cell>
          <cell r="B125" t="str">
            <v>DGV1000658227</v>
          </cell>
          <cell r="C125" t="str">
            <v>G</v>
          </cell>
          <cell r="D125" t="str">
            <v>Контракт</v>
          </cell>
          <cell r="E125" t="str">
            <v>ZKTK</v>
          </cell>
          <cell r="F125" t="str">
            <v>Договор ТП</v>
          </cell>
          <cell r="G125" t="str">
            <v>Костюченко И.В.</v>
          </cell>
          <cell r="H125" t="str">
            <v>3600</v>
          </cell>
          <cell r="I125" t="str">
            <v>01</v>
          </cell>
          <cell r="J125" t="str">
            <v>04</v>
          </cell>
          <cell r="K125" t="str">
            <v>364F</v>
          </cell>
          <cell r="L125" t="str">
            <v>Репьевский РЭС</v>
          </cell>
          <cell r="M125" t="str">
            <v>PTG</v>
          </cell>
          <cell r="N125" t="str">
            <v>Произв-технич группа</v>
          </cell>
          <cell r="O125" t="str">
            <v>1000143121</v>
          </cell>
          <cell r="P125" t="str">
            <v>Костюченко Игорь Владимирович</v>
          </cell>
          <cell r="Q125" t="str">
            <v>Воронежская обл, г. Воронеж, ул Чекистов, 109</v>
          </cell>
          <cell r="S125" t="str">
            <v>BURCZEV_DV</v>
          </cell>
          <cell r="T125">
            <v>41247</v>
          </cell>
          <cell r="U125">
            <v>41429</v>
          </cell>
          <cell r="V125">
            <v>41247</v>
          </cell>
          <cell r="W125">
            <v>41268</v>
          </cell>
          <cell r="Y125">
            <v>41228</v>
          </cell>
          <cell r="Z125" t="str">
            <v>10</v>
          </cell>
          <cell r="AA125" t="str">
            <v>ZTAD</v>
          </cell>
          <cell r="AB125" t="str">
            <v>3600</v>
          </cell>
          <cell r="AC125" t="str">
            <v>000000000001000230</v>
          </cell>
          <cell r="AD125" t="str">
            <v>Услуги по технологическому присоединению</v>
          </cell>
          <cell r="AE125" t="str">
            <v>02</v>
          </cell>
          <cell r="AF125" t="str">
            <v>Работы/услуги</v>
          </cell>
          <cell r="AG125" t="str">
            <v>01</v>
          </cell>
          <cell r="AH125" t="str">
            <v>Тех.присоединение</v>
          </cell>
          <cell r="AI125">
            <v>1</v>
          </cell>
          <cell r="AJ125" t="str">
            <v>USL</v>
          </cell>
          <cell r="AK125" t="str">
            <v>0015595625</v>
          </cell>
          <cell r="AL125" t="str">
            <v>10</v>
          </cell>
          <cell r="AM125">
            <v>24780</v>
          </cell>
          <cell r="AN125">
            <v>24780</v>
          </cell>
          <cell r="AO125">
            <v>24780</v>
          </cell>
          <cell r="AP125">
            <v>0</v>
          </cell>
          <cell r="AQ125" t="str">
            <v>RUB</v>
          </cell>
          <cell r="AT125" t="str">
            <v>Увеличение мощности</v>
          </cell>
          <cell r="AU125" t="str">
            <v>Производственные нужды (проч.)</v>
          </cell>
          <cell r="AV125" t="str">
            <v>III кат.</v>
          </cell>
          <cell r="AW125" t="str">
            <v>1 Ед.</v>
          </cell>
          <cell r="AX125" t="str">
            <v>0,40 кВ</v>
          </cell>
          <cell r="AY125" t="str">
            <v>3-фазный</v>
          </cell>
          <cell r="AZ125" t="str">
            <v>15,000 кВт</v>
          </cell>
          <cell r="BB125" t="str">
            <v>35,000 кВт</v>
          </cell>
          <cell r="BC125">
            <v>35</v>
          </cell>
        </row>
        <row r="126">
          <cell r="A126" t="str">
            <v>0040662961</v>
          </cell>
          <cell r="B126" t="str">
            <v>DGV1000658331</v>
          </cell>
          <cell r="C126" t="str">
            <v>G</v>
          </cell>
          <cell r="D126" t="str">
            <v>Контракт</v>
          </cell>
          <cell r="E126" t="str">
            <v>ZKTK</v>
          </cell>
          <cell r="F126" t="str">
            <v>Договор ТП</v>
          </cell>
          <cell r="G126" t="str">
            <v>Заявка на ТП В и БЕРПЦ</v>
          </cell>
          <cell r="H126" t="str">
            <v>3600</v>
          </cell>
          <cell r="I126" t="str">
            <v>01</v>
          </cell>
          <cell r="J126" t="str">
            <v>04</v>
          </cell>
          <cell r="K126" t="str">
            <v>364I</v>
          </cell>
          <cell r="L126" t="str">
            <v>Хохольский РЭС</v>
          </cell>
          <cell r="M126" t="str">
            <v>PTG</v>
          </cell>
          <cell r="N126" t="str">
            <v>Произв-технич группа</v>
          </cell>
          <cell r="O126" t="str">
            <v>1000136981</v>
          </cell>
          <cell r="P126" t="str">
            <v>Религиозная Организация "Воронежская и Борисоглебская Епархия Русской Православной Церкви (Московский Патриархат)"</v>
          </cell>
          <cell r="Q126" t="str">
            <v>Воронежская обл, г Воронеж, ул Освобождение труда, 20</v>
          </cell>
          <cell r="S126" t="str">
            <v>NECHAEVA_VI</v>
          </cell>
          <cell r="T126">
            <v>41254</v>
          </cell>
          <cell r="U126">
            <v>41436</v>
          </cell>
          <cell r="V126">
            <v>41254</v>
          </cell>
          <cell r="Y126">
            <v>41228</v>
          </cell>
          <cell r="Z126" t="str">
            <v>10</v>
          </cell>
          <cell r="AA126" t="str">
            <v>ZTAD</v>
          </cell>
          <cell r="AB126" t="str">
            <v>3600</v>
          </cell>
          <cell r="AC126" t="str">
            <v>000000000001000230</v>
          </cell>
          <cell r="AD126" t="str">
            <v>Услуги по технологическому присоединению</v>
          </cell>
          <cell r="AE126" t="str">
            <v>02</v>
          </cell>
          <cell r="AF126" t="str">
            <v>Работы/услуги</v>
          </cell>
          <cell r="AG126" t="str">
            <v>01</v>
          </cell>
          <cell r="AH126" t="str">
            <v>Тех.присоединение</v>
          </cell>
          <cell r="AI126">
            <v>1</v>
          </cell>
          <cell r="AJ126" t="str">
            <v>USL</v>
          </cell>
          <cell r="AK126" t="str">
            <v>0015596014</v>
          </cell>
          <cell r="AL126" t="str">
            <v>10</v>
          </cell>
          <cell r="AM126">
            <v>550</v>
          </cell>
          <cell r="AN126">
            <v>0</v>
          </cell>
          <cell r="AO126">
            <v>550</v>
          </cell>
          <cell r="AP126">
            <v>-550</v>
          </cell>
          <cell r="AQ126" t="str">
            <v>RUB</v>
          </cell>
          <cell r="AT126" t="str">
            <v>Новое подключение</v>
          </cell>
          <cell r="AU126" t="str">
            <v>Производственные нужды (проч.)</v>
          </cell>
          <cell r="AV126" t="str">
            <v>III кат.</v>
          </cell>
          <cell r="AW126" t="str">
            <v>1 Ед.</v>
          </cell>
          <cell r="AX126" t="str">
            <v>0,40 кВ</v>
          </cell>
          <cell r="AY126" t="str">
            <v>3-фазный</v>
          </cell>
          <cell r="BB126" t="str">
            <v>15,000 кВт</v>
          </cell>
          <cell r="BC126">
            <v>15</v>
          </cell>
        </row>
        <row r="127">
          <cell r="A127" t="str">
            <v>0040662963</v>
          </cell>
          <cell r="B127" t="str">
            <v>DGV1000658333</v>
          </cell>
          <cell r="C127" t="str">
            <v>G</v>
          </cell>
          <cell r="D127" t="str">
            <v>Контракт</v>
          </cell>
          <cell r="E127" t="str">
            <v>ZKTK</v>
          </cell>
          <cell r="F127" t="str">
            <v>Договор ТП</v>
          </cell>
          <cell r="G127" t="str">
            <v>Дог.ТП Ребров А.Н.12кВт, 0,4кВ.(15кВт)</v>
          </cell>
          <cell r="H127" t="str">
            <v>3600</v>
          </cell>
          <cell r="I127" t="str">
            <v>01</v>
          </cell>
          <cell r="J127" t="str">
            <v>04</v>
          </cell>
          <cell r="K127" t="str">
            <v>364A</v>
          </cell>
          <cell r="L127" t="str">
            <v>Верхнехавский РЭС</v>
          </cell>
          <cell r="M127" t="str">
            <v>PTG</v>
          </cell>
          <cell r="N127" t="str">
            <v>Произв-технич группа</v>
          </cell>
          <cell r="O127" t="str">
            <v>1000009284</v>
          </cell>
          <cell r="P127" t="str">
            <v>Александр Ребров</v>
          </cell>
          <cell r="Q127" t="str">
            <v>Воронежская обл, с Нижняя Байгора, ул Мира, 76</v>
          </cell>
          <cell r="S127" t="str">
            <v>MYAGKOVA_UN</v>
          </cell>
          <cell r="T127">
            <v>41260</v>
          </cell>
          <cell r="U127">
            <v>41441</v>
          </cell>
          <cell r="V127">
            <v>41260</v>
          </cell>
          <cell r="Y127">
            <v>41228</v>
          </cell>
          <cell r="Z127" t="str">
            <v>10</v>
          </cell>
          <cell r="AA127" t="str">
            <v>ZTAD</v>
          </cell>
          <cell r="AB127" t="str">
            <v>3600</v>
          </cell>
          <cell r="AC127" t="str">
            <v>000000000001000230</v>
          </cell>
          <cell r="AD127" t="str">
            <v>Услуги по технологическому присоединению</v>
          </cell>
          <cell r="AE127" t="str">
            <v>02</v>
          </cell>
          <cell r="AF127" t="str">
            <v>Работы/услуги</v>
          </cell>
          <cell r="AG127" t="str">
            <v>01</v>
          </cell>
          <cell r="AH127" t="str">
            <v>Тех.присоединение</v>
          </cell>
          <cell r="AI127">
            <v>1</v>
          </cell>
          <cell r="AJ127" t="str">
            <v>USL</v>
          </cell>
          <cell r="AK127" t="str">
            <v>0015594395</v>
          </cell>
          <cell r="AL127" t="str">
            <v>10</v>
          </cell>
          <cell r="AM127">
            <v>550</v>
          </cell>
          <cell r="AN127">
            <v>0</v>
          </cell>
          <cell r="AO127">
            <v>550</v>
          </cell>
          <cell r="AP127">
            <v>-550</v>
          </cell>
          <cell r="AQ127" t="str">
            <v>RUB</v>
          </cell>
          <cell r="AT127" t="str">
            <v>Увеличение мощности</v>
          </cell>
          <cell r="AU127" t="str">
            <v>Коммунально-бытовые нужды</v>
          </cell>
          <cell r="AV127" t="str">
            <v>III кат.</v>
          </cell>
          <cell r="AW127" t="str">
            <v>1 Ед.</v>
          </cell>
          <cell r="AX127" t="str">
            <v>0,40 кВ</v>
          </cell>
          <cell r="AY127" t="str">
            <v>3-фазный</v>
          </cell>
          <cell r="AZ127" t="str">
            <v>3,000 кВт</v>
          </cell>
          <cell r="BB127" t="str">
            <v>12,000 кВт</v>
          </cell>
          <cell r="BC127">
            <v>12</v>
          </cell>
        </row>
        <row r="128">
          <cell r="A128" t="str">
            <v>0040662977</v>
          </cell>
          <cell r="B128" t="str">
            <v>DGV1000658347</v>
          </cell>
          <cell r="C128" t="str">
            <v>G</v>
          </cell>
          <cell r="D128" t="str">
            <v>Контракт</v>
          </cell>
          <cell r="E128" t="str">
            <v>ZKTK</v>
          </cell>
          <cell r="F128" t="str">
            <v>Договор ТП</v>
          </cell>
          <cell r="G128" t="str">
            <v>Дог.ТП Курганников 12кВт, 0,4кВ.(15кВт)</v>
          </cell>
          <cell r="H128" t="str">
            <v>3600</v>
          </cell>
          <cell r="I128" t="str">
            <v>01</v>
          </cell>
          <cell r="J128" t="str">
            <v>04</v>
          </cell>
          <cell r="K128" t="str">
            <v>364A</v>
          </cell>
          <cell r="L128" t="str">
            <v>Верхнехавский РЭС</v>
          </cell>
          <cell r="M128" t="str">
            <v>PTG</v>
          </cell>
          <cell r="N128" t="str">
            <v>Произв-технич группа</v>
          </cell>
          <cell r="O128" t="str">
            <v>1000009284</v>
          </cell>
          <cell r="P128" t="str">
            <v>Владимир Курганников</v>
          </cell>
          <cell r="Q128" t="str">
            <v>Воронежская обл, с Нижняя Байгора, ул Мира, 77</v>
          </cell>
          <cell r="S128" t="str">
            <v>MYAGKOVA_UN</v>
          </cell>
          <cell r="T128">
            <v>41270</v>
          </cell>
          <cell r="U128">
            <v>41451</v>
          </cell>
          <cell r="V128">
            <v>41270</v>
          </cell>
          <cell r="Y128">
            <v>41228</v>
          </cell>
          <cell r="Z128" t="str">
            <v>10</v>
          </cell>
          <cell r="AA128" t="str">
            <v>ZTAD</v>
          </cell>
          <cell r="AB128" t="str">
            <v>3600</v>
          </cell>
          <cell r="AC128" t="str">
            <v>000000000001000230</v>
          </cell>
          <cell r="AD128" t="str">
            <v>Услуги по технологическому присоединению</v>
          </cell>
          <cell r="AE128" t="str">
            <v>02</v>
          </cell>
          <cell r="AF128" t="str">
            <v>Работы/услуги</v>
          </cell>
          <cell r="AG128" t="str">
            <v>01</v>
          </cell>
          <cell r="AH128" t="str">
            <v>Тех.присоединение</v>
          </cell>
          <cell r="AI128">
            <v>1</v>
          </cell>
          <cell r="AJ128" t="str">
            <v>USL</v>
          </cell>
          <cell r="AK128" t="str">
            <v>0015594564</v>
          </cell>
          <cell r="AL128" t="str">
            <v>10</v>
          </cell>
          <cell r="AM128">
            <v>550</v>
          </cell>
          <cell r="AN128">
            <v>0</v>
          </cell>
          <cell r="AO128">
            <v>550</v>
          </cell>
          <cell r="AP128">
            <v>-550</v>
          </cell>
          <cell r="AQ128" t="str">
            <v>RUB</v>
          </cell>
          <cell r="AT128" t="str">
            <v>Увеличение мощности</v>
          </cell>
          <cell r="AU128" t="str">
            <v>Коммунально-бытовые нужды</v>
          </cell>
          <cell r="AV128" t="str">
            <v>III кат.</v>
          </cell>
          <cell r="AW128" t="str">
            <v>1 Ед.</v>
          </cell>
          <cell r="AX128" t="str">
            <v>0,40 кВ</v>
          </cell>
          <cell r="AY128" t="str">
            <v>3-фазный</v>
          </cell>
          <cell r="AZ128" t="str">
            <v>3,000 кВт</v>
          </cell>
          <cell r="BB128" t="str">
            <v>12,000 кВт</v>
          </cell>
          <cell r="BC128">
            <v>12</v>
          </cell>
        </row>
        <row r="129">
          <cell r="A129" t="str">
            <v>0040663064</v>
          </cell>
          <cell r="B129" t="str">
            <v>DGV1000658440</v>
          </cell>
          <cell r="C129" t="str">
            <v>G</v>
          </cell>
          <cell r="D129" t="str">
            <v>Контракт</v>
          </cell>
          <cell r="E129" t="str">
            <v>ZKTK</v>
          </cell>
          <cell r="F129" t="str">
            <v>Договор ТП</v>
          </cell>
          <cell r="G129" t="str">
            <v xml:space="preserve"> ТП жилого дома</v>
          </cell>
          <cell r="H129" t="str">
            <v>3600</v>
          </cell>
          <cell r="I129" t="str">
            <v>01</v>
          </cell>
          <cell r="J129" t="str">
            <v>04</v>
          </cell>
          <cell r="K129" t="str">
            <v>364C</v>
          </cell>
          <cell r="L129" t="str">
            <v>Нижнедевицкий РЭС</v>
          </cell>
          <cell r="M129" t="str">
            <v>PTG</v>
          </cell>
          <cell r="N129" t="str">
            <v>Произв-технич группа</v>
          </cell>
          <cell r="O129" t="str">
            <v>1000009284</v>
          </cell>
          <cell r="P129" t="str">
            <v>Юрий Перевозчиков</v>
          </cell>
          <cell r="Q129" t="str">
            <v>Воронежская обл, п Курбатово, ул Молодежная, 36</v>
          </cell>
          <cell r="S129" t="str">
            <v>KARTASHO_RA</v>
          </cell>
          <cell r="T129">
            <v>41246</v>
          </cell>
          <cell r="U129">
            <v>41427</v>
          </cell>
          <cell r="V129">
            <v>41246</v>
          </cell>
          <cell r="W129">
            <v>41302</v>
          </cell>
          <cell r="Y129">
            <v>41229</v>
          </cell>
          <cell r="Z129" t="str">
            <v>10</v>
          </cell>
          <cell r="AA129" t="str">
            <v>ZTAD</v>
          </cell>
          <cell r="AB129" t="str">
            <v>3600</v>
          </cell>
          <cell r="AC129" t="str">
            <v>000000000001000230</v>
          </cell>
          <cell r="AD129" t="str">
            <v>Услуги по технологическому присоединению</v>
          </cell>
          <cell r="AE129" t="str">
            <v>02</v>
          </cell>
          <cell r="AF129" t="str">
            <v>Работы/услуги</v>
          </cell>
          <cell r="AG129" t="str">
            <v>01</v>
          </cell>
          <cell r="AH129" t="str">
            <v>Тех.присоединение</v>
          </cell>
          <cell r="AI129">
            <v>1</v>
          </cell>
          <cell r="AJ129" t="str">
            <v>USL</v>
          </cell>
          <cell r="AK129" t="str">
            <v>0015594715</v>
          </cell>
          <cell r="AL129" t="str">
            <v>10</v>
          </cell>
          <cell r="AM129">
            <v>550</v>
          </cell>
          <cell r="AN129">
            <v>550</v>
          </cell>
          <cell r="AO129">
            <v>550</v>
          </cell>
          <cell r="AP129">
            <v>0</v>
          </cell>
          <cell r="AQ129" t="str">
            <v>RUB</v>
          </cell>
          <cell r="AT129" t="str">
            <v>Новое подключение</v>
          </cell>
          <cell r="AU129" t="str">
            <v>Коммунально-бытовые нужды</v>
          </cell>
          <cell r="AV129" t="str">
            <v>III кат.</v>
          </cell>
          <cell r="AW129" t="str">
            <v>1 Ед.</v>
          </cell>
          <cell r="AX129" t="str">
            <v>0,23 кВ</v>
          </cell>
          <cell r="AY129" t="str">
            <v>1-фазный</v>
          </cell>
          <cell r="BB129" t="str">
            <v>5,000 кВт</v>
          </cell>
          <cell r="BC129">
            <v>5</v>
          </cell>
        </row>
        <row r="130">
          <cell r="A130" t="str">
            <v>0040663136</v>
          </cell>
          <cell r="B130" t="str">
            <v>DGV1000658513</v>
          </cell>
          <cell r="C130" t="str">
            <v>G</v>
          </cell>
          <cell r="D130" t="str">
            <v>Контракт</v>
          </cell>
          <cell r="E130" t="str">
            <v>ZKTK</v>
          </cell>
          <cell r="F130" t="str">
            <v>Договор ТП</v>
          </cell>
          <cell r="G130" t="str">
            <v>Заявка на ТП Плотниковой</v>
          </cell>
          <cell r="H130" t="str">
            <v>3600</v>
          </cell>
          <cell r="I130" t="str">
            <v>01</v>
          </cell>
          <cell r="J130" t="str">
            <v>04</v>
          </cell>
          <cell r="K130" t="str">
            <v>364B</v>
          </cell>
          <cell r="L130" t="str">
            <v>Каширский РЭС</v>
          </cell>
          <cell r="M130" t="str">
            <v>PTG</v>
          </cell>
          <cell r="N130" t="str">
            <v>Произв-технич группа</v>
          </cell>
          <cell r="O130" t="str">
            <v>1000009284</v>
          </cell>
          <cell r="P130" t="str">
            <v>Елена Плотникова</v>
          </cell>
          <cell r="Q130" t="str">
            <v>Воронежская обл, с Каменно-Верховка, ул Фетисова, 4</v>
          </cell>
          <cell r="S130" t="str">
            <v>TELEGINA_IP</v>
          </cell>
          <cell r="T130">
            <v>41269</v>
          </cell>
          <cell r="U130">
            <v>41450</v>
          </cell>
          <cell r="V130">
            <v>41269</v>
          </cell>
          <cell r="Y130">
            <v>41229</v>
          </cell>
          <cell r="Z130" t="str">
            <v>10</v>
          </cell>
          <cell r="AA130" t="str">
            <v>ZTAD</v>
          </cell>
          <cell r="AB130" t="str">
            <v>3600</v>
          </cell>
          <cell r="AC130" t="str">
            <v>000000000001000230</v>
          </cell>
          <cell r="AD130" t="str">
            <v>Услуги по технологическому присоединению</v>
          </cell>
          <cell r="AE130" t="str">
            <v>02</v>
          </cell>
          <cell r="AF130" t="str">
            <v>Работы/услуги</v>
          </cell>
          <cell r="AG130" t="str">
            <v>01</v>
          </cell>
          <cell r="AH130" t="str">
            <v>Тех.присоединение</v>
          </cell>
          <cell r="AI130">
            <v>1</v>
          </cell>
          <cell r="AJ130" t="str">
            <v>USL</v>
          </cell>
          <cell r="AK130" t="str">
            <v>0015591616</v>
          </cell>
          <cell r="AL130" t="str">
            <v>10</v>
          </cell>
          <cell r="AM130">
            <v>550</v>
          </cell>
          <cell r="AN130">
            <v>0</v>
          </cell>
          <cell r="AO130">
            <v>550</v>
          </cell>
          <cell r="AP130">
            <v>-550</v>
          </cell>
          <cell r="AQ130" t="str">
            <v>RUB</v>
          </cell>
          <cell r="AT130" t="str">
            <v>Новое подключение</v>
          </cell>
          <cell r="AU130" t="str">
            <v>Коммунально-бытовые нужды</v>
          </cell>
          <cell r="AV130" t="str">
            <v>III кат.</v>
          </cell>
          <cell r="AW130" t="str">
            <v>1 Ед.</v>
          </cell>
          <cell r="AX130" t="str">
            <v>0,23 кВ</v>
          </cell>
          <cell r="AY130" t="str">
            <v>1-фазный</v>
          </cell>
          <cell r="BB130" t="str">
            <v>6,000 кВт</v>
          </cell>
          <cell r="BC130">
            <v>6</v>
          </cell>
        </row>
        <row r="131">
          <cell r="A131" t="str">
            <v>0040663453</v>
          </cell>
          <cell r="B131" t="str">
            <v>DGV1000658838</v>
          </cell>
          <cell r="C131" t="str">
            <v>G</v>
          </cell>
          <cell r="D131" t="str">
            <v>Контракт</v>
          </cell>
          <cell r="E131" t="str">
            <v>ZKTK</v>
          </cell>
          <cell r="F131" t="str">
            <v>Договор ТП</v>
          </cell>
          <cell r="G131" t="str">
            <v>ДТП ООО ГТМ   (устан. катод. защит.)</v>
          </cell>
          <cell r="H131" t="str">
            <v>3600</v>
          </cell>
          <cell r="I131" t="str">
            <v>01</v>
          </cell>
          <cell r="J131" t="str">
            <v>04</v>
          </cell>
          <cell r="K131" t="str">
            <v>364G</v>
          </cell>
          <cell r="L131" t="str">
            <v>Рамонский РЭС</v>
          </cell>
          <cell r="M131" t="str">
            <v>PTG</v>
          </cell>
          <cell r="N131" t="str">
            <v>Произв-технич группа</v>
          </cell>
          <cell r="O131" t="str">
            <v>1000069587</v>
          </cell>
          <cell r="P131" t="str">
            <v>ООО "Газпром трансгаз Москва"</v>
          </cell>
          <cell r="Q131" t="str">
            <v>Московская обл, Ленинский р-н, п Газопровод, 101</v>
          </cell>
          <cell r="S131" t="str">
            <v>BOBRESHO_MG</v>
          </cell>
          <cell r="T131">
            <v>41255</v>
          </cell>
          <cell r="U131">
            <v>41436</v>
          </cell>
          <cell r="V131">
            <v>41255</v>
          </cell>
          <cell r="X131">
            <v>41241</v>
          </cell>
          <cell r="Y131">
            <v>41229</v>
          </cell>
          <cell r="Z131" t="str">
            <v>10</v>
          </cell>
          <cell r="AA131" t="str">
            <v>ZTAD</v>
          </cell>
          <cell r="AB131" t="str">
            <v>3600</v>
          </cell>
          <cell r="AC131" t="str">
            <v>000000000001000230</v>
          </cell>
          <cell r="AD131" t="str">
            <v>Услуги по технологическому присоединению</v>
          </cell>
          <cell r="AE131" t="str">
            <v>02</v>
          </cell>
          <cell r="AF131" t="str">
            <v>Работы/услуги</v>
          </cell>
          <cell r="AG131" t="str">
            <v>01</v>
          </cell>
          <cell r="AH131" t="str">
            <v>Тех.присоединение</v>
          </cell>
          <cell r="AI131">
            <v>1</v>
          </cell>
          <cell r="AJ131" t="str">
            <v>USL</v>
          </cell>
          <cell r="AK131" t="str">
            <v>0015589474</v>
          </cell>
          <cell r="AL131" t="str">
            <v>10</v>
          </cell>
          <cell r="AM131">
            <v>550</v>
          </cell>
          <cell r="AN131">
            <v>0</v>
          </cell>
          <cell r="AO131">
            <v>0</v>
          </cell>
          <cell r="AP131">
            <v>0</v>
          </cell>
          <cell r="AQ131" t="str">
            <v>RUB</v>
          </cell>
          <cell r="AT131" t="str">
            <v>Новое подключение</v>
          </cell>
          <cell r="AU131" t="str">
            <v>Производственные нужды (проч.)</v>
          </cell>
          <cell r="AV131" t="str">
            <v>III кат.</v>
          </cell>
          <cell r="AW131" t="str">
            <v>1 Ед.</v>
          </cell>
          <cell r="AX131" t="str">
            <v>10,00 кВ</v>
          </cell>
          <cell r="AY131" t="str">
            <v>3-фазный</v>
          </cell>
          <cell r="BB131" t="str">
            <v>5,000 кВт</v>
          </cell>
          <cell r="BC131">
            <v>5</v>
          </cell>
        </row>
        <row r="132">
          <cell r="A132" t="str">
            <v>0040663828</v>
          </cell>
          <cell r="B132" t="str">
            <v>DGV1000659238</v>
          </cell>
          <cell r="C132" t="str">
            <v>G</v>
          </cell>
          <cell r="D132" t="str">
            <v>Контракт</v>
          </cell>
          <cell r="E132" t="str">
            <v>ZKTK</v>
          </cell>
          <cell r="F132" t="str">
            <v>Договор ТП</v>
          </cell>
          <cell r="G132" t="str">
            <v>Заявка на ТП</v>
          </cell>
          <cell r="H132" t="str">
            <v>3600</v>
          </cell>
          <cell r="I132" t="str">
            <v>01</v>
          </cell>
          <cell r="J132" t="str">
            <v>04</v>
          </cell>
          <cell r="K132" t="str">
            <v>364H</v>
          </cell>
          <cell r="L132" t="str">
            <v>Семилукский РЭС</v>
          </cell>
          <cell r="M132" t="str">
            <v>PTG</v>
          </cell>
          <cell r="N132" t="str">
            <v>Произв-технич группа</v>
          </cell>
          <cell r="O132" t="str">
            <v>1000009284</v>
          </cell>
          <cell r="P132" t="str">
            <v>Сергей Бирюков</v>
          </cell>
          <cell r="Q132" t="str">
            <v>Воронежская обл, с Губарево, ул Мира, 12</v>
          </cell>
          <cell r="S132" t="str">
            <v>FILATOVA_OV</v>
          </cell>
          <cell r="T132">
            <v>41256</v>
          </cell>
          <cell r="U132">
            <v>41437</v>
          </cell>
          <cell r="V132">
            <v>41256</v>
          </cell>
          <cell r="Y132">
            <v>41232</v>
          </cell>
          <cell r="Z132" t="str">
            <v>10</v>
          </cell>
          <cell r="AA132" t="str">
            <v>ZTAD</v>
          </cell>
          <cell r="AB132" t="str">
            <v>3600</v>
          </cell>
          <cell r="AC132" t="str">
            <v>000000000001000230</v>
          </cell>
          <cell r="AD132" t="str">
            <v>Услуги по технологическому присоединению</v>
          </cell>
          <cell r="AE132" t="str">
            <v>02</v>
          </cell>
          <cell r="AF132" t="str">
            <v>Работы/услуги</v>
          </cell>
          <cell r="AG132" t="str">
            <v>01</v>
          </cell>
          <cell r="AH132" t="str">
            <v>Тех.присоединение</v>
          </cell>
          <cell r="AI132">
            <v>1</v>
          </cell>
          <cell r="AJ132" t="str">
            <v>USL</v>
          </cell>
          <cell r="AK132" t="str">
            <v>0015595054</v>
          </cell>
          <cell r="AL132" t="str">
            <v>10</v>
          </cell>
          <cell r="AM132">
            <v>550</v>
          </cell>
          <cell r="AN132">
            <v>0</v>
          </cell>
          <cell r="AO132">
            <v>550</v>
          </cell>
          <cell r="AP132">
            <v>-550</v>
          </cell>
          <cell r="AQ132" t="str">
            <v>RUB</v>
          </cell>
          <cell r="AT132" t="str">
            <v>Новое подключение</v>
          </cell>
          <cell r="AU132" t="str">
            <v>Коммунально-бытовые нужды</v>
          </cell>
          <cell r="AV132" t="str">
            <v>III кат.</v>
          </cell>
          <cell r="AW132" t="str">
            <v>1 Ед.</v>
          </cell>
          <cell r="AX132" t="str">
            <v>0,40 кВ</v>
          </cell>
          <cell r="AY132" t="str">
            <v>3-фазный</v>
          </cell>
          <cell r="BB132" t="str">
            <v>15,000 кВт</v>
          </cell>
          <cell r="BC132">
            <v>15</v>
          </cell>
        </row>
        <row r="133">
          <cell r="A133" t="str">
            <v>0040663841</v>
          </cell>
          <cell r="B133" t="str">
            <v>DGV1000659251</v>
          </cell>
          <cell r="C133" t="str">
            <v>G</v>
          </cell>
          <cell r="D133" t="str">
            <v>Контракт</v>
          </cell>
          <cell r="E133" t="str">
            <v>ZKTK</v>
          </cell>
          <cell r="F133" t="str">
            <v>Договор ТП</v>
          </cell>
          <cell r="G133" t="str">
            <v>Заявка на ТП водозабор  ул.Первомайская</v>
          </cell>
          <cell r="H133" t="str">
            <v>3600</v>
          </cell>
          <cell r="I133" t="str">
            <v>01</v>
          </cell>
          <cell r="J133" t="str">
            <v>04</v>
          </cell>
          <cell r="K133" t="str">
            <v>362D</v>
          </cell>
          <cell r="L133" t="str">
            <v>Верхнемамонский РЭС</v>
          </cell>
          <cell r="M133" t="str">
            <v>PTG</v>
          </cell>
          <cell r="N133" t="str">
            <v>Произв-технич группа</v>
          </cell>
          <cell r="O133" t="str">
            <v>1000037072</v>
          </cell>
          <cell r="P133" t="str">
            <v>Администрация Лозовского 1госельского поселения</v>
          </cell>
          <cell r="Q133" t="str">
            <v>Воронежская обл, В.Мамонский р-н, сЛозовое, ул Октябрьская, 69</v>
          </cell>
          <cell r="R133" t="str">
            <v>тел. 4735559125</v>
          </cell>
          <cell r="S133" t="str">
            <v>LYSYH_TN</v>
          </cell>
          <cell r="T133">
            <v>41254</v>
          </cell>
          <cell r="U133">
            <v>41435</v>
          </cell>
          <cell r="V133">
            <v>41254</v>
          </cell>
          <cell r="Y133">
            <v>41232</v>
          </cell>
          <cell r="Z133" t="str">
            <v>10</v>
          </cell>
          <cell r="AA133" t="str">
            <v>ZTAD</v>
          </cell>
          <cell r="AB133" t="str">
            <v>3600</v>
          </cell>
          <cell r="AC133" t="str">
            <v>000000000001000230</v>
          </cell>
          <cell r="AD133" t="str">
            <v>Услуги по технологическому присоединению</v>
          </cell>
          <cell r="AE133" t="str">
            <v>02</v>
          </cell>
          <cell r="AF133" t="str">
            <v>Работы/услуги</v>
          </cell>
          <cell r="AG133" t="str">
            <v>01</v>
          </cell>
          <cell r="AH133" t="str">
            <v>Тех.присоединение</v>
          </cell>
          <cell r="AI133">
            <v>1</v>
          </cell>
          <cell r="AJ133" t="str">
            <v>USL</v>
          </cell>
          <cell r="AK133" t="str">
            <v>0015595913</v>
          </cell>
          <cell r="AL133" t="str">
            <v>10</v>
          </cell>
          <cell r="AM133">
            <v>550</v>
          </cell>
          <cell r="AN133">
            <v>0</v>
          </cell>
          <cell r="AO133">
            <v>24780</v>
          </cell>
          <cell r="AP133">
            <v>-24780</v>
          </cell>
          <cell r="AQ133" t="str">
            <v>RUB</v>
          </cell>
          <cell r="AT133" t="str">
            <v>Новое подключение</v>
          </cell>
          <cell r="AU133" t="str">
            <v>Производственные нужды (проч.)</v>
          </cell>
          <cell r="AV133" t="str">
            <v>III кат.</v>
          </cell>
          <cell r="AW133" t="str">
            <v>1 Ед.</v>
          </cell>
          <cell r="AX133" t="str">
            <v>0,40 кВ</v>
          </cell>
          <cell r="AY133" t="str">
            <v>3-фазный</v>
          </cell>
          <cell r="BB133" t="str">
            <v>30,000 кВт</v>
          </cell>
          <cell r="BC133">
            <v>30</v>
          </cell>
        </row>
        <row r="134">
          <cell r="A134" t="str">
            <v>0040663866</v>
          </cell>
          <cell r="B134" t="str">
            <v>DGV1000659276</v>
          </cell>
          <cell r="C134" t="str">
            <v>G</v>
          </cell>
          <cell r="D134" t="str">
            <v>Контракт</v>
          </cell>
          <cell r="E134" t="str">
            <v>ZKTK</v>
          </cell>
          <cell r="F134" t="str">
            <v>Договор ТП</v>
          </cell>
          <cell r="G134" t="str">
            <v>Заявка на ТП п/х "Березки"</v>
          </cell>
          <cell r="H134" t="str">
            <v>3600</v>
          </cell>
          <cell r="I134" t="str">
            <v>01</v>
          </cell>
          <cell r="J134" t="str">
            <v>04</v>
          </cell>
          <cell r="K134" t="str">
            <v>362D</v>
          </cell>
          <cell r="L134" t="str">
            <v>Верхнемамонский РЭС</v>
          </cell>
          <cell r="M134" t="str">
            <v>PTG</v>
          </cell>
          <cell r="N134" t="str">
            <v>Произв-технич группа</v>
          </cell>
          <cell r="O134" t="str">
            <v>1000037191</v>
          </cell>
          <cell r="P134" t="str">
            <v>ИП Верзунов Геннадий Иванович</v>
          </cell>
          <cell r="Q134" t="str">
            <v>Воронежская обл, с Верхний Мамон, ул 415 Стрелкового Полка, 7</v>
          </cell>
          <cell r="S134" t="str">
            <v>LYSYH_TN</v>
          </cell>
          <cell r="T134">
            <v>41250</v>
          </cell>
          <cell r="U134">
            <v>41431</v>
          </cell>
          <cell r="V134">
            <v>41250</v>
          </cell>
          <cell r="Y134">
            <v>41232</v>
          </cell>
          <cell r="Z134" t="str">
            <v>10</v>
          </cell>
          <cell r="AA134" t="str">
            <v>ZTAD</v>
          </cell>
          <cell r="AB134" t="str">
            <v>3600</v>
          </cell>
          <cell r="AC134" t="str">
            <v>000000000001000230</v>
          </cell>
          <cell r="AD134" t="str">
            <v>Услуги по технологическому присоединению</v>
          </cell>
          <cell r="AE134" t="str">
            <v>02</v>
          </cell>
          <cell r="AF134" t="str">
            <v>Работы/услуги</v>
          </cell>
          <cell r="AG134" t="str">
            <v>01</v>
          </cell>
          <cell r="AH134" t="str">
            <v>Тех.присоединение</v>
          </cell>
          <cell r="AI134">
            <v>1</v>
          </cell>
          <cell r="AJ134" t="str">
            <v>USL</v>
          </cell>
          <cell r="AK134" t="str">
            <v>0015595982</v>
          </cell>
          <cell r="AL134" t="str">
            <v>10</v>
          </cell>
          <cell r="AM134">
            <v>550</v>
          </cell>
          <cell r="AN134">
            <v>0</v>
          </cell>
          <cell r="AO134">
            <v>550</v>
          </cell>
          <cell r="AP134">
            <v>-550</v>
          </cell>
          <cell r="AQ134" t="str">
            <v>RUB</v>
          </cell>
          <cell r="AT134" t="str">
            <v>Новое подключение</v>
          </cell>
          <cell r="AU134" t="str">
            <v>Производственные нужды (проч.)</v>
          </cell>
          <cell r="AV134" t="str">
            <v>III кат.</v>
          </cell>
          <cell r="AW134" t="str">
            <v>1 Ед.</v>
          </cell>
          <cell r="AX134" t="str">
            <v>0,40 кВ</v>
          </cell>
          <cell r="AY134" t="str">
            <v>3-фазный</v>
          </cell>
          <cell r="BB134" t="str">
            <v>15,000 кВт</v>
          </cell>
          <cell r="BC134">
            <v>15</v>
          </cell>
        </row>
        <row r="135">
          <cell r="A135" t="str">
            <v>0040663874</v>
          </cell>
          <cell r="B135" t="str">
            <v>DGV1000659284</v>
          </cell>
          <cell r="C135" t="str">
            <v>G</v>
          </cell>
          <cell r="D135" t="str">
            <v>Контракт</v>
          </cell>
          <cell r="E135" t="str">
            <v>ZKTK</v>
          </cell>
          <cell r="F135" t="str">
            <v>Договор ТП</v>
          </cell>
          <cell r="G135" t="str">
            <v>Борисов С.Н.(жилой дом)</v>
          </cell>
          <cell r="H135" t="str">
            <v>3600</v>
          </cell>
          <cell r="I135" t="str">
            <v>01</v>
          </cell>
          <cell r="J135" t="str">
            <v>04</v>
          </cell>
          <cell r="K135" t="str">
            <v>364G</v>
          </cell>
          <cell r="L135" t="str">
            <v>Рамонский РЭС</v>
          </cell>
          <cell r="M135" t="str">
            <v>PTG</v>
          </cell>
          <cell r="N135" t="str">
            <v>Произв-технич группа</v>
          </cell>
          <cell r="O135" t="str">
            <v>1000009284</v>
          </cell>
          <cell r="P135" t="str">
            <v>Сергей Никитович Борисов</v>
          </cell>
          <cell r="Q135" t="str">
            <v>Воронежская обл, дп Сдт Полянка, 38</v>
          </cell>
          <cell r="S135" t="str">
            <v>BICHEV_AV</v>
          </cell>
          <cell r="T135">
            <v>41249</v>
          </cell>
          <cell r="U135">
            <v>41430</v>
          </cell>
          <cell r="V135">
            <v>41249</v>
          </cell>
          <cell r="X135">
            <v>41241</v>
          </cell>
          <cell r="Y135">
            <v>41232</v>
          </cell>
          <cell r="Z135" t="str">
            <v>10</v>
          </cell>
          <cell r="AA135" t="str">
            <v>ZTAD</v>
          </cell>
          <cell r="AB135" t="str">
            <v>3600</v>
          </cell>
          <cell r="AC135" t="str">
            <v>000000000001000230</v>
          </cell>
          <cell r="AD135" t="str">
            <v>Услуги по технологическому присоединению</v>
          </cell>
          <cell r="AE135" t="str">
            <v>02</v>
          </cell>
          <cell r="AF135" t="str">
            <v>Работы/услуги</v>
          </cell>
          <cell r="AG135" t="str">
            <v>01</v>
          </cell>
          <cell r="AH135" t="str">
            <v>Тех.присоединение</v>
          </cell>
          <cell r="AI135">
            <v>1</v>
          </cell>
          <cell r="AJ135" t="str">
            <v>USL</v>
          </cell>
          <cell r="AK135" t="str">
            <v>0015591562</v>
          </cell>
          <cell r="AL135" t="str">
            <v>10</v>
          </cell>
          <cell r="AM135">
            <v>550</v>
          </cell>
          <cell r="AN135">
            <v>0</v>
          </cell>
          <cell r="AO135">
            <v>550</v>
          </cell>
          <cell r="AP135">
            <v>-550</v>
          </cell>
          <cell r="AQ135" t="str">
            <v>RUB</v>
          </cell>
          <cell r="AT135" t="str">
            <v>Новое подключение</v>
          </cell>
          <cell r="AU135" t="str">
            <v>Коммунально-бытовые нужды</v>
          </cell>
          <cell r="AV135" t="str">
            <v>III кат.</v>
          </cell>
          <cell r="AW135" t="str">
            <v>1 Ед.</v>
          </cell>
          <cell r="AX135" t="str">
            <v>0,23 кВ</v>
          </cell>
          <cell r="AY135" t="str">
            <v>1-фазный</v>
          </cell>
          <cell r="BB135" t="str">
            <v>5,000 кВт</v>
          </cell>
          <cell r="BC135">
            <v>5</v>
          </cell>
        </row>
        <row r="136">
          <cell r="A136" t="str">
            <v>0040663951</v>
          </cell>
          <cell r="B136" t="str">
            <v>DGV1000659364</v>
          </cell>
          <cell r="C136" t="str">
            <v>G</v>
          </cell>
          <cell r="D136" t="str">
            <v>Контракт</v>
          </cell>
          <cell r="E136" t="str">
            <v>ZKTK</v>
          </cell>
          <cell r="F136" t="str">
            <v>Договор ТП</v>
          </cell>
          <cell r="G136" t="str">
            <v>Столяров К.К.(Магазин)</v>
          </cell>
          <cell r="H136" t="str">
            <v>3600</v>
          </cell>
          <cell r="I136" t="str">
            <v>01</v>
          </cell>
          <cell r="J136" t="str">
            <v>04</v>
          </cell>
          <cell r="K136" t="str">
            <v>364G</v>
          </cell>
          <cell r="L136" t="str">
            <v>Рамонский РЭС</v>
          </cell>
          <cell r="M136" t="str">
            <v>PTG</v>
          </cell>
          <cell r="N136" t="str">
            <v>Произв-технич группа</v>
          </cell>
          <cell r="O136" t="str">
            <v>1000009284</v>
          </cell>
          <cell r="P136" t="str">
            <v>Константин Столяров</v>
          </cell>
          <cell r="Q136" t="str">
            <v>Воронежская обл, д Кривоборье, ул Лесная, 36а</v>
          </cell>
          <cell r="S136" t="str">
            <v>BICHEV_AV</v>
          </cell>
          <cell r="T136">
            <v>41253</v>
          </cell>
          <cell r="U136">
            <v>41434</v>
          </cell>
          <cell r="V136">
            <v>41253</v>
          </cell>
          <cell r="X136">
            <v>41241</v>
          </cell>
          <cell r="Y136">
            <v>41232</v>
          </cell>
          <cell r="Z136" t="str">
            <v>10</v>
          </cell>
          <cell r="AA136" t="str">
            <v>ZTAD</v>
          </cell>
          <cell r="AB136" t="str">
            <v>3600</v>
          </cell>
          <cell r="AC136" t="str">
            <v>000000000001000230</v>
          </cell>
          <cell r="AD136" t="str">
            <v>Услуги по технологическому присоединению</v>
          </cell>
          <cell r="AE136" t="str">
            <v>02</v>
          </cell>
          <cell r="AF136" t="str">
            <v>Работы/услуги</v>
          </cell>
          <cell r="AG136" t="str">
            <v>01</v>
          </cell>
          <cell r="AH136" t="str">
            <v>Тех.присоединение</v>
          </cell>
          <cell r="AI136">
            <v>1</v>
          </cell>
          <cell r="AJ136" t="str">
            <v>USL</v>
          </cell>
          <cell r="AK136" t="str">
            <v>0015592525</v>
          </cell>
          <cell r="AL136" t="str">
            <v>10</v>
          </cell>
          <cell r="AM136">
            <v>550</v>
          </cell>
          <cell r="AN136">
            <v>0</v>
          </cell>
          <cell r="AO136">
            <v>550</v>
          </cell>
          <cell r="AP136">
            <v>-550</v>
          </cell>
          <cell r="AQ136" t="str">
            <v>RUB</v>
          </cell>
          <cell r="AT136" t="str">
            <v>Новое подключение</v>
          </cell>
          <cell r="AU136" t="str">
            <v>Коммунально-бытовые нужды</v>
          </cell>
          <cell r="AV136" t="str">
            <v>III кат.</v>
          </cell>
          <cell r="AW136" t="str">
            <v>1 Ед.</v>
          </cell>
          <cell r="AX136" t="str">
            <v>0,23 кВ</v>
          </cell>
          <cell r="AY136" t="str">
            <v>1-фазный</v>
          </cell>
          <cell r="BB136" t="str">
            <v>7,000 кВт</v>
          </cell>
          <cell r="BC136">
            <v>7</v>
          </cell>
        </row>
        <row r="137">
          <cell r="A137" t="str">
            <v>0040664023</v>
          </cell>
          <cell r="B137" t="str">
            <v>DGV1000659438</v>
          </cell>
          <cell r="C137" t="str">
            <v>G</v>
          </cell>
          <cell r="D137" t="str">
            <v>Контракт</v>
          </cell>
          <cell r="E137" t="str">
            <v>ZKTK</v>
          </cell>
          <cell r="F137" t="str">
            <v>Договор ТП</v>
          </cell>
          <cell r="G137" t="str">
            <v>Дог.ТП Щедрина А.П. 12кВт, 0,4кВ.(15кВт)</v>
          </cell>
          <cell r="H137" t="str">
            <v>3600</v>
          </cell>
          <cell r="I137" t="str">
            <v>01</v>
          </cell>
          <cell r="J137" t="str">
            <v>04</v>
          </cell>
          <cell r="K137" t="str">
            <v>364A</v>
          </cell>
          <cell r="L137" t="str">
            <v>Верхнехавский РЭС</v>
          </cell>
          <cell r="M137" t="str">
            <v>PTG</v>
          </cell>
          <cell r="N137" t="str">
            <v>Произв-технич группа</v>
          </cell>
          <cell r="O137" t="str">
            <v>1000009284</v>
          </cell>
          <cell r="P137" t="str">
            <v>Анастасия Щедрина</v>
          </cell>
          <cell r="Q137" t="str">
            <v>Воронежская обл, с Нижняя Байгора, ул Свободная, 20</v>
          </cell>
          <cell r="S137" t="str">
            <v>MYAGKOVA_UN</v>
          </cell>
          <cell r="T137">
            <v>41262</v>
          </cell>
          <cell r="U137">
            <v>41443</v>
          </cell>
          <cell r="V137">
            <v>41262</v>
          </cell>
          <cell r="Y137">
            <v>41232</v>
          </cell>
          <cell r="Z137" t="str">
            <v>10</v>
          </cell>
          <cell r="AA137" t="str">
            <v>ZTAD</v>
          </cell>
          <cell r="AB137" t="str">
            <v>3600</v>
          </cell>
          <cell r="AC137" t="str">
            <v>000000000001000230</v>
          </cell>
          <cell r="AD137" t="str">
            <v>Услуги по технологическому присоединению</v>
          </cell>
          <cell r="AE137" t="str">
            <v>02</v>
          </cell>
          <cell r="AF137" t="str">
            <v>Работы/услуги</v>
          </cell>
          <cell r="AG137" t="str">
            <v>01</v>
          </cell>
          <cell r="AH137" t="str">
            <v>Тех.присоединение</v>
          </cell>
          <cell r="AI137">
            <v>1</v>
          </cell>
          <cell r="AJ137" t="str">
            <v>USL</v>
          </cell>
          <cell r="AK137" t="str">
            <v>0015594660</v>
          </cell>
          <cell r="AL137" t="str">
            <v>10</v>
          </cell>
          <cell r="AM137">
            <v>550</v>
          </cell>
          <cell r="AN137">
            <v>0</v>
          </cell>
          <cell r="AO137">
            <v>550</v>
          </cell>
          <cell r="AP137">
            <v>-550</v>
          </cell>
          <cell r="AQ137" t="str">
            <v>RUB</v>
          </cell>
          <cell r="AT137" t="str">
            <v>Увеличение мощности</v>
          </cell>
          <cell r="AU137" t="str">
            <v>Коммунально-бытовые нужды</v>
          </cell>
          <cell r="AV137" t="str">
            <v>III кат.</v>
          </cell>
          <cell r="AW137" t="str">
            <v>1 Ед.</v>
          </cell>
          <cell r="AX137" t="str">
            <v>0,40 кВ</v>
          </cell>
          <cell r="AY137" t="str">
            <v>3-фазный</v>
          </cell>
          <cell r="AZ137" t="str">
            <v>3,000 кВт</v>
          </cell>
          <cell r="BB137" t="str">
            <v>12,000 кВт</v>
          </cell>
          <cell r="BC137">
            <v>12</v>
          </cell>
        </row>
        <row r="138">
          <cell r="A138" t="str">
            <v>0040664058</v>
          </cell>
          <cell r="B138" t="str">
            <v>DGV1000659474</v>
          </cell>
          <cell r="C138" t="str">
            <v>G</v>
          </cell>
          <cell r="D138" t="str">
            <v>Контракт</v>
          </cell>
          <cell r="E138" t="str">
            <v>ZKTK</v>
          </cell>
          <cell r="F138" t="str">
            <v>Договор ТП</v>
          </cell>
          <cell r="G138" t="str">
            <v>Мария Долгих договор на ТПув.  мощности</v>
          </cell>
          <cell r="H138" t="str">
            <v>3600</v>
          </cell>
          <cell r="I138" t="str">
            <v>01</v>
          </cell>
          <cell r="J138" t="str">
            <v>04</v>
          </cell>
          <cell r="K138" t="str">
            <v>364A</v>
          </cell>
          <cell r="L138" t="str">
            <v>Верхнехавский РЭС</v>
          </cell>
          <cell r="M138" t="str">
            <v>PTG</v>
          </cell>
          <cell r="N138" t="str">
            <v>Произв-технич группа</v>
          </cell>
          <cell r="O138" t="str">
            <v>1000009284</v>
          </cell>
          <cell r="P138" t="str">
            <v>Мария Долгих</v>
          </cell>
          <cell r="Q138" t="str">
            <v>Воронежская обл, с Нижняя Байгора, ул Свободная, 19</v>
          </cell>
          <cell r="S138" t="str">
            <v>MYAGKOVA_UN</v>
          </cell>
          <cell r="T138">
            <v>41262</v>
          </cell>
          <cell r="U138">
            <v>41443</v>
          </cell>
          <cell r="V138">
            <v>41262</v>
          </cell>
          <cell r="Y138">
            <v>41232</v>
          </cell>
          <cell r="Z138" t="str">
            <v>10</v>
          </cell>
          <cell r="AA138" t="str">
            <v>ZTAD</v>
          </cell>
          <cell r="AB138" t="str">
            <v>3600</v>
          </cell>
          <cell r="AC138" t="str">
            <v>000000000001000230</v>
          </cell>
          <cell r="AD138" t="str">
            <v>Услуги по технологическому присоединению</v>
          </cell>
          <cell r="AE138" t="str">
            <v>02</v>
          </cell>
          <cell r="AF138" t="str">
            <v>Работы/услуги</v>
          </cell>
          <cell r="AG138" t="str">
            <v>01</v>
          </cell>
          <cell r="AH138" t="str">
            <v>Тех.присоединение</v>
          </cell>
          <cell r="AI138">
            <v>1</v>
          </cell>
          <cell r="AJ138" t="str">
            <v>USL</v>
          </cell>
          <cell r="AK138" t="str">
            <v>0015594828</v>
          </cell>
          <cell r="AL138" t="str">
            <v>10</v>
          </cell>
          <cell r="AM138">
            <v>550</v>
          </cell>
          <cell r="AN138">
            <v>0</v>
          </cell>
          <cell r="AO138">
            <v>550</v>
          </cell>
          <cell r="AP138">
            <v>-550</v>
          </cell>
          <cell r="AQ138" t="str">
            <v>RUB</v>
          </cell>
          <cell r="AT138" t="str">
            <v>Увеличение мощности</v>
          </cell>
          <cell r="AU138" t="str">
            <v>Коммунально-бытовые нужды</v>
          </cell>
          <cell r="AV138" t="str">
            <v>III кат.</v>
          </cell>
          <cell r="AW138" t="str">
            <v>1 Ед.</v>
          </cell>
          <cell r="AX138" t="str">
            <v>0,40 кВ</v>
          </cell>
          <cell r="AY138" t="str">
            <v>3-фазный</v>
          </cell>
          <cell r="AZ138" t="str">
            <v>3,000 кВт</v>
          </cell>
          <cell r="BB138" t="str">
            <v>12,000 кВт</v>
          </cell>
          <cell r="BC138">
            <v>12</v>
          </cell>
        </row>
        <row r="139">
          <cell r="A139" t="str">
            <v>0040664080</v>
          </cell>
          <cell r="B139" t="str">
            <v>DGV1000659497</v>
          </cell>
          <cell r="C139" t="str">
            <v>G</v>
          </cell>
          <cell r="D139" t="str">
            <v>Контракт</v>
          </cell>
          <cell r="E139" t="str">
            <v>ZKTK</v>
          </cell>
          <cell r="F139" t="str">
            <v>Договор ТП</v>
          </cell>
          <cell r="G139" t="str">
            <v>ТП фонаря уличного освещения</v>
          </cell>
          <cell r="H139" t="str">
            <v>3600</v>
          </cell>
          <cell r="I139" t="str">
            <v>01</v>
          </cell>
          <cell r="J139" t="str">
            <v>04</v>
          </cell>
          <cell r="K139" t="str">
            <v>363G</v>
          </cell>
          <cell r="L139" t="str">
            <v>Подгоренский РЭС</v>
          </cell>
          <cell r="M139" t="str">
            <v>PTG</v>
          </cell>
          <cell r="N139" t="str">
            <v>Произв-технич группа</v>
          </cell>
          <cell r="O139" t="str">
            <v>1000018521</v>
          </cell>
          <cell r="P139" t="str">
            <v>Администрация Гришевского сельского поселения</v>
          </cell>
          <cell r="Q139" t="str">
            <v>Воронежская обл, Подгоренский р-н, п свх Опыт, ул Мира, 4а</v>
          </cell>
          <cell r="S139" t="str">
            <v>GORBANEV_VY</v>
          </cell>
          <cell r="T139">
            <v>41250</v>
          </cell>
          <cell r="U139">
            <v>41431</v>
          </cell>
          <cell r="V139">
            <v>41250</v>
          </cell>
          <cell r="Y139">
            <v>41232</v>
          </cell>
          <cell r="Z139" t="str">
            <v>10</v>
          </cell>
          <cell r="AA139" t="str">
            <v>ZTAD</v>
          </cell>
          <cell r="AB139" t="str">
            <v>3600</v>
          </cell>
          <cell r="AC139" t="str">
            <v>000000000001000230</v>
          </cell>
          <cell r="AD139" t="str">
            <v>Услуги по технологическому присоединению</v>
          </cell>
          <cell r="AE139" t="str">
            <v>02</v>
          </cell>
          <cell r="AF139" t="str">
            <v>Работы/услуги</v>
          </cell>
          <cell r="AG139" t="str">
            <v>01</v>
          </cell>
          <cell r="AH139" t="str">
            <v>Тех.присоединение</v>
          </cell>
          <cell r="AI139">
            <v>1</v>
          </cell>
          <cell r="AJ139" t="str">
            <v>USL</v>
          </cell>
          <cell r="AK139" t="str">
            <v>0015597255</v>
          </cell>
          <cell r="AL139" t="str">
            <v>10</v>
          </cell>
          <cell r="AM139">
            <v>550</v>
          </cell>
          <cell r="AN139">
            <v>0</v>
          </cell>
          <cell r="AO139">
            <v>550</v>
          </cell>
          <cell r="AP139">
            <v>-550</v>
          </cell>
          <cell r="AQ139" t="str">
            <v>RUB</v>
          </cell>
          <cell r="AR139" t="str">
            <v>Технологическое присоединение фонаря наружного освещения (х.Степановка, ул.Луговая 30) по договору № от</v>
          </cell>
          <cell r="AT139" t="str">
            <v>Новое подключение</v>
          </cell>
          <cell r="AU139" t="str">
            <v>Уличное освещение</v>
          </cell>
          <cell r="AV139" t="str">
            <v>III кат.</v>
          </cell>
          <cell r="AW139" t="str">
            <v>1 Ед.</v>
          </cell>
          <cell r="AX139" t="str">
            <v>0,23 кВ</v>
          </cell>
          <cell r="AY139" t="str">
            <v>1-фазный</v>
          </cell>
          <cell r="BB139" t="str">
            <v>0,150 кВт</v>
          </cell>
          <cell r="BC139">
            <v>0.15</v>
          </cell>
        </row>
        <row r="140">
          <cell r="A140" t="str">
            <v>0040664102</v>
          </cell>
          <cell r="B140" t="str">
            <v>DGV1000659521</v>
          </cell>
          <cell r="C140" t="str">
            <v>G</v>
          </cell>
          <cell r="D140" t="str">
            <v>Контракт</v>
          </cell>
          <cell r="E140" t="str">
            <v>ZKTK</v>
          </cell>
          <cell r="F140" t="str">
            <v>Договор ТП</v>
          </cell>
          <cell r="G140" t="str">
            <v>ТП фонаря уличного освещения</v>
          </cell>
          <cell r="H140" t="str">
            <v>3600</v>
          </cell>
          <cell r="I140" t="str">
            <v>01</v>
          </cell>
          <cell r="J140" t="str">
            <v>04</v>
          </cell>
          <cell r="K140" t="str">
            <v>363G</v>
          </cell>
          <cell r="L140" t="str">
            <v>Подгоренский РЭС</v>
          </cell>
          <cell r="M140" t="str">
            <v>PTG</v>
          </cell>
          <cell r="N140" t="str">
            <v>Произв-технич группа</v>
          </cell>
          <cell r="O140" t="str">
            <v>1000018521</v>
          </cell>
          <cell r="P140" t="str">
            <v>Администрация Гришевского сельского поселения</v>
          </cell>
          <cell r="Q140" t="str">
            <v>Воронежская обл, Подгоренский р-н, п свх Опыт, ул Мира, 4а</v>
          </cell>
          <cell r="S140" t="str">
            <v>GORBANEV_VY</v>
          </cell>
          <cell r="T140">
            <v>41255</v>
          </cell>
          <cell r="U140">
            <v>41436</v>
          </cell>
          <cell r="V140">
            <v>41255</v>
          </cell>
          <cell r="Y140">
            <v>41232</v>
          </cell>
          <cell r="Z140" t="str">
            <v>10</v>
          </cell>
          <cell r="AA140" t="str">
            <v>ZTAD</v>
          </cell>
          <cell r="AB140" t="str">
            <v>3600</v>
          </cell>
          <cell r="AC140" t="str">
            <v>000000000001000230</v>
          </cell>
          <cell r="AD140" t="str">
            <v>Услуги по технологическому присоединению</v>
          </cell>
          <cell r="AE140" t="str">
            <v>02</v>
          </cell>
          <cell r="AF140" t="str">
            <v>Работы/услуги</v>
          </cell>
          <cell r="AG140" t="str">
            <v>01</v>
          </cell>
          <cell r="AH140" t="str">
            <v>Тех.присоединение</v>
          </cell>
          <cell r="AI140">
            <v>1</v>
          </cell>
          <cell r="AJ140" t="str">
            <v>USL</v>
          </cell>
          <cell r="AK140" t="str">
            <v>0015597722</v>
          </cell>
          <cell r="AL140" t="str">
            <v>10</v>
          </cell>
          <cell r="AM140">
            <v>550</v>
          </cell>
          <cell r="AN140">
            <v>0</v>
          </cell>
          <cell r="AO140">
            <v>550</v>
          </cell>
          <cell r="AP140">
            <v>-550</v>
          </cell>
          <cell r="AQ140" t="str">
            <v>RUB</v>
          </cell>
          <cell r="AR140" t="str">
            <v>Технологическое присоединение фонаря наружного освещения (х.Степановка, ул.Луговая 20) по договору № 40664102 от 12.12.2012 г.</v>
          </cell>
          <cell r="AT140" t="str">
            <v>Новое подключение</v>
          </cell>
          <cell r="AU140" t="str">
            <v>Уличное освещение</v>
          </cell>
          <cell r="AV140" t="str">
            <v>III кат.</v>
          </cell>
          <cell r="AW140" t="str">
            <v>1 Ед.</v>
          </cell>
          <cell r="AX140" t="str">
            <v>0,23 кВ</v>
          </cell>
          <cell r="AY140" t="str">
            <v>1-фазный</v>
          </cell>
          <cell r="BB140" t="str">
            <v>0,150 кВт</v>
          </cell>
          <cell r="BC140">
            <v>0.15</v>
          </cell>
        </row>
        <row r="141">
          <cell r="A141" t="str">
            <v>0040664186</v>
          </cell>
          <cell r="B141" t="str">
            <v>DGV1000659606</v>
          </cell>
          <cell r="C141" t="str">
            <v>G</v>
          </cell>
          <cell r="D141" t="str">
            <v>Контракт</v>
          </cell>
          <cell r="E141" t="str">
            <v>ZKTK</v>
          </cell>
          <cell r="F141" t="str">
            <v>Договор ТП</v>
          </cell>
          <cell r="G141" t="str">
            <v>ТП фонаря уличного освещения</v>
          </cell>
          <cell r="H141" t="str">
            <v>3600</v>
          </cell>
          <cell r="I141" t="str">
            <v>01</v>
          </cell>
          <cell r="J141" t="str">
            <v>04</v>
          </cell>
          <cell r="K141" t="str">
            <v>363G</v>
          </cell>
          <cell r="L141" t="str">
            <v>Подгоренский РЭС</v>
          </cell>
          <cell r="M141" t="str">
            <v>PTG</v>
          </cell>
          <cell r="N141" t="str">
            <v>Произв-технич группа</v>
          </cell>
          <cell r="O141" t="str">
            <v>1000018521</v>
          </cell>
          <cell r="P141" t="str">
            <v>Администрация Гришевского сельского поселения</v>
          </cell>
          <cell r="Q141" t="str">
            <v>Воронежская обл, Подгоренский р-н, п свх Опыт, ул Мира, 4а</v>
          </cell>
          <cell r="S141" t="str">
            <v>GORBANEV_VY</v>
          </cell>
          <cell r="T141">
            <v>41255</v>
          </cell>
          <cell r="U141">
            <v>41436</v>
          </cell>
          <cell r="V141">
            <v>41255</v>
          </cell>
          <cell r="Y141">
            <v>41232</v>
          </cell>
          <cell r="Z141" t="str">
            <v>10</v>
          </cell>
          <cell r="AA141" t="str">
            <v>ZTAD</v>
          </cell>
          <cell r="AB141" t="str">
            <v>3600</v>
          </cell>
          <cell r="AC141" t="str">
            <v>000000000001000230</v>
          </cell>
          <cell r="AD141" t="str">
            <v>Услуги по технологическому присоединению</v>
          </cell>
          <cell r="AE141" t="str">
            <v>02</v>
          </cell>
          <cell r="AF141" t="str">
            <v>Работы/услуги</v>
          </cell>
          <cell r="AG141" t="str">
            <v>01</v>
          </cell>
          <cell r="AH141" t="str">
            <v>Тех.присоединение</v>
          </cell>
          <cell r="AI141">
            <v>1</v>
          </cell>
          <cell r="AJ141" t="str">
            <v>USL</v>
          </cell>
          <cell r="AK141" t="str">
            <v>0015597764</v>
          </cell>
          <cell r="AL141" t="str">
            <v>10</v>
          </cell>
          <cell r="AM141">
            <v>550</v>
          </cell>
          <cell r="AN141">
            <v>0</v>
          </cell>
          <cell r="AO141">
            <v>550</v>
          </cell>
          <cell r="AP141">
            <v>-550</v>
          </cell>
          <cell r="AQ141" t="str">
            <v>RUB</v>
          </cell>
          <cell r="AR141" t="str">
            <v>Технологическое присоединение фонаря наружного освещения, (х.Степановка, ул.Луговая 9) по договору № 40664186 от 12.12.2012г.</v>
          </cell>
          <cell r="AT141" t="str">
            <v>Новое подключение</v>
          </cell>
          <cell r="AU141" t="str">
            <v>Уличное освещение</v>
          </cell>
          <cell r="AV141" t="str">
            <v>III кат.</v>
          </cell>
          <cell r="AW141" t="str">
            <v>1 Ед.</v>
          </cell>
          <cell r="AX141" t="str">
            <v>0,23 кВ</v>
          </cell>
          <cell r="AY141" t="str">
            <v>1-фазный</v>
          </cell>
          <cell r="BB141" t="str">
            <v>0,150 кВт</v>
          </cell>
          <cell r="BC141">
            <v>0.15</v>
          </cell>
        </row>
        <row r="142">
          <cell r="A142" t="str">
            <v>0040664230</v>
          </cell>
          <cell r="B142" t="str">
            <v>DGV1000659655</v>
          </cell>
          <cell r="C142" t="str">
            <v>G</v>
          </cell>
          <cell r="D142" t="str">
            <v>Контракт</v>
          </cell>
          <cell r="E142" t="str">
            <v>ZKTK</v>
          </cell>
          <cell r="F142" t="str">
            <v>Договор ТП</v>
          </cell>
          <cell r="G142" t="str">
            <v>Дог. КРЭС с ИП Гвоздевской Т.В.</v>
          </cell>
          <cell r="H142" t="str">
            <v>3600</v>
          </cell>
          <cell r="I142" t="str">
            <v>01</v>
          </cell>
          <cell r="J142" t="str">
            <v>04</v>
          </cell>
          <cell r="K142" t="str">
            <v>362A</v>
          </cell>
          <cell r="L142" t="str">
            <v>Калачеевский РЭС</v>
          </cell>
          <cell r="M142" t="str">
            <v>PTG</v>
          </cell>
          <cell r="N142" t="str">
            <v>Произв-технич группа</v>
          </cell>
          <cell r="O142" t="str">
            <v>1000066188</v>
          </cell>
          <cell r="P142" t="str">
            <v>ИП Гвоздевская Татьяна Васильевна</v>
          </cell>
          <cell r="Q142" t="str">
            <v>Воронежская обл, Калачеевский р-н, г Калач, ул Победы, 8</v>
          </cell>
          <cell r="S142" t="str">
            <v>ZUBAREVA_LV</v>
          </cell>
          <cell r="T142">
            <v>41246</v>
          </cell>
          <cell r="U142">
            <v>41427</v>
          </cell>
          <cell r="V142">
            <v>41246</v>
          </cell>
          <cell r="W142">
            <v>41270</v>
          </cell>
          <cell r="X142">
            <v>41236</v>
          </cell>
          <cell r="Y142">
            <v>41232</v>
          </cell>
          <cell r="Z142" t="str">
            <v>10</v>
          </cell>
          <cell r="AA142" t="str">
            <v>ZTAD</v>
          </cell>
          <cell r="AB142" t="str">
            <v>3600</v>
          </cell>
          <cell r="AC142" t="str">
            <v>000000000001000230</v>
          </cell>
          <cell r="AD142" t="str">
            <v>Услуги по технологическому присоединению</v>
          </cell>
          <cell r="AE142" t="str">
            <v>02</v>
          </cell>
          <cell r="AF142" t="str">
            <v>Работы/услуги</v>
          </cell>
          <cell r="AG142" t="str">
            <v>01</v>
          </cell>
          <cell r="AH142" t="str">
            <v>Тех.присоединение</v>
          </cell>
          <cell r="AI142">
            <v>1</v>
          </cell>
          <cell r="AJ142" t="str">
            <v>USL</v>
          </cell>
          <cell r="AK142" t="str">
            <v>0015595037</v>
          </cell>
          <cell r="AL142" t="str">
            <v>10</v>
          </cell>
          <cell r="AM142">
            <v>550</v>
          </cell>
          <cell r="AN142">
            <v>550</v>
          </cell>
          <cell r="AO142">
            <v>550</v>
          </cell>
          <cell r="AP142">
            <v>0</v>
          </cell>
          <cell r="AQ142" t="str">
            <v>RUB</v>
          </cell>
          <cell r="AR142" t="str">
            <v>Услуги по технологическому присоединению по договору № 40664230 от 03.12.2012 г.</v>
          </cell>
          <cell r="AT142" t="str">
            <v>Новое подключение</v>
          </cell>
          <cell r="AU142" t="str">
            <v>Производственные нужды (проч.)</v>
          </cell>
          <cell r="AV142" t="str">
            <v>III кат.</v>
          </cell>
          <cell r="AW142" t="str">
            <v>1 Ед.</v>
          </cell>
          <cell r="AX142" t="str">
            <v>0,40 кВ</v>
          </cell>
          <cell r="AY142" t="str">
            <v>3-фазный</v>
          </cell>
          <cell r="BB142" t="str">
            <v>15,000 кВт</v>
          </cell>
          <cell r="BC142">
            <v>15</v>
          </cell>
        </row>
        <row r="143">
          <cell r="A143" t="str">
            <v>0040664262</v>
          </cell>
          <cell r="B143" t="str">
            <v>DGV1000659689</v>
          </cell>
          <cell r="C143" t="str">
            <v>G</v>
          </cell>
          <cell r="D143" t="str">
            <v>Контракт</v>
          </cell>
          <cell r="E143" t="str">
            <v>ZKTK</v>
          </cell>
          <cell r="F143" t="str">
            <v>Договор ТП</v>
          </cell>
          <cell r="G143" t="str">
            <v>ТП фонаря уличного освещения</v>
          </cell>
          <cell r="H143" t="str">
            <v>3600</v>
          </cell>
          <cell r="I143" t="str">
            <v>01</v>
          </cell>
          <cell r="J143" t="str">
            <v>04</v>
          </cell>
          <cell r="K143" t="str">
            <v>363G</v>
          </cell>
          <cell r="L143" t="str">
            <v>Подгоренский РЭС</v>
          </cell>
          <cell r="M143" t="str">
            <v>PTG</v>
          </cell>
          <cell r="N143" t="str">
            <v>Произв-технич группа</v>
          </cell>
          <cell r="O143" t="str">
            <v>1000018521</v>
          </cell>
          <cell r="P143" t="str">
            <v>Администрация Гришевского сельского поселения</v>
          </cell>
          <cell r="Q143" t="str">
            <v>Воронежская обл, Подгоренский р-н, п свх Опыт, ул Мира, 4а</v>
          </cell>
          <cell r="S143" t="str">
            <v>GORBANEV_VY</v>
          </cell>
          <cell r="T143">
            <v>41255</v>
          </cell>
          <cell r="U143">
            <v>41436</v>
          </cell>
          <cell r="V143">
            <v>41255</v>
          </cell>
          <cell r="Y143">
            <v>41232</v>
          </cell>
          <cell r="Z143" t="str">
            <v>10</v>
          </cell>
          <cell r="AA143" t="str">
            <v>ZTAD</v>
          </cell>
          <cell r="AB143" t="str">
            <v>3600</v>
          </cell>
          <cell r="AC143" t="str">
            <v>000000000001000230</v>
          </cell>
          <cell r="AD143" t="str">
            <v>Услуги по технологическому присоединению</v>
          </cell>
          <cell r="AE143" t="str">
            <v>02</v>
          </cell>
          <cell r="AF143" t="str">
            <v>Работы/услуги</v>
          </cell>
          <cell r="AG143" t="str">
            <v>01</v>
          </cell>
          <cell r="AH143" t="str">
            <v>Тех.присоединение</v>
          </cell>
          <cell r="AI143">
            <v>1</v>
          </cell>
          <cell r="AJ143" t="str">
            <v>USL</v>
          </cell>
          <cell r="AK143" t="str">
            <v>0015597845</v>
          </cell>
          <cell r="AL143" t="str">
            <v>10</v>
          </cell>
          <cell r="AM143">
            <v>550</v>
          </cell>
          <cell r="AN143">
            <v>0</v>
          </cell>
          <cell r="AO143">
            <v>550</v>
          </cell>
          <cell r="AP143">
            <v>-550</v>
          </cell>
          <cell r="AQ143" t="str">
            <v>RUB</v>
          </cell>
          <cell r="AR143" t="str">
            <v>Технологическое присоединение фонаря наружного освещения (х.Степановка, ул.Луговая 2) по договору № 40664262 от 12.12.2012</v>
          </cell>
          <cell r="AT143" t="str">
            <v>Новое подключение</v>
          </cell>
          <cell r="AU143" t="str">
            <v>Уличное освещение</v>
          </cell>
          <cell r="AV143" t="str">
            <v>III кат.</v>
          </cell>
          <cell r="AW143" t="str">
            <v>1 Ед.</v>
          </cell>
          <cell r="AX143" t="str">
            <v>0,23 кВ</v>
          </cell>
          <cell r="AY143" t="str">
            <v>1-фазный</v>
          </cell>
          <cell r="BB143" t="str">
            <v>0,150 кВт</v>
          </cell>
          <cell r="BC143">
            <v>0.15</v>
          </cell>
        </row>
        <row r="144">
          <cell r="A144" t="str">
            <v>0040664274</v>
          </cell>
          <cell r="B144" t="str">
            <v>DGV1000659702</v>
          </cell>
          <cell r="C144" t="str">
            <v>G</v>
          </cell>
          <cell r="D144" t="str">
            <v>Контракт</v>
          </cell>
          <cell r="E144" t="str">
            <v>ZKTK</v>
          </cell>
          <cell r="F144" t="str">
            <v>Договор ТП</v>
          </cell>
          <cell r="G144" t="str">
            <v>Заявка на ТП Белозеров Р.В.</v>
          </cell>
          <cell r="H144" t="str">
            <v>3600</v>
          </cell>
          <cell r="I144" t="str">
            <v>01</v>
          </cell>
          <cell r="J144" t="str">
            <v>04</v>
          </cell>
          <cell r="K144" t="str">
            <v>364I</v>
          </cell>
          <cell r="L144" t="str">
            <v>Хохольский РЭС</v>
          </cell>
          <cell r="M144" t="str">
            <v>PTG</v>
          </cell>
          <cell r="N144" t="str">
            <v>Произв-технич группа</v>
          </cell>
          <cell r="O144" t="str">
            <v>1000009284</v>
          </cell>
          <cell r="P144" t="str">
            <v>Роман Белозеров</v>
          </cell>
          <cell r="Q144" t="str">
            <v>Воронежская обл, с Хохол, ул Майская, 42</v>
          </cell>
          <cell r="S144" t="str">
            <v>TASHEVA_ZR</v>
          </cell>
          <cell r="T144">
            <v>41269</v>
          </cell>
          <cell r="U144">
            <v>41451</v>
          </cell>
          <cell r="V144">
            <v>41269</v>
          </cell>
          <cell r="Y144">
            <v>41232</v>
          </cell>
          <cell r="Z144" t="str">
            <v>10</v>
          </cell>
          <cell r="AA144" t="str">
            <v>ZTAD</v>
          </cell>
          <cell r="AB144" t="str">
            <v>3600</v>
          </cell>
          <cell r="AC144" t="str">
            <v>000000000001000230</v>
          </cell>
          <cell r="AD144" t="str">
            <v>Услуги по технологическому присоединению</v>
          </cell>
          <cell r="AE144" t="str">
            <v>02</v>
          </cell>
          <cell r="AF144" t="str">
            <v>Работы/услуги</v>
          </cell>
          <cell r="AG144" t="str">
            <v>01</v>
          </cell>
          <cell r="AH144" t="str">
            <v>Тех.присоединение</v>
          </cell>
          <cell r="AI144">
            <v>1</v>
          </cell>
          <cell r="AJ144" t="str">
            <v>USL</v>
          </cell>
          <cell r="AK144" t="str">
            <v>0015597565</v>
          </cell>
          <cell r="AL144" t="str">
            <v>10</v>
          </cell>
          <cell r="AM144">
            <v>550</v>
          </cell>
          <cell r="AN144">
            <v>0</v>
          </cell>
          <cell r="AO144">
            <v>550</v>
          </cell>
          <cell r="AP144">
            <v>-550</v>
          </cell>
          <cell r="AQ144" t="str">
            <v>RUB</v>
          </cell>
          <cell r="AT144" t="str">
            <v>Новое подключение</v>
          </cell>
          <cell r="AU144" t="str">
            <v>Коммунально-бытовые нужды</v>
          </cell>
          <cell r="AV144" t="str">
            <v>III кат.</v>
          </cell>
          <cell r="AW144" t="str">
            <v>1 Ед.</v>
          </cell>
          <cell r="AX144" t="str">
            <v>0,40 кВ</v>
          </cell>
          <cell r="AY144" t="str">
            <v>3-фазный</v>
          </cell>
          <cell r="BB144" t="str">
            <v>5,000 кВт</v>
          </cell>
          <cell r="BC144">
            <v>5</v>
          </cell>
        </row>
        <row r="145">
          <cell r="A145" t="str">
            <v>0040664285</v>
          </cell>
          <cell r="B145" t="str">
            <v>DGV1000659714</v>
          </cell>
          <cell r="C145" t="str">
            <v>G</v>
          </cell>
          <cell r="D145" t="str">
            <v>Контракт</v>
          </cell>
          <cell r="E145" t="str">
            <v>ZKTK</v>
          </cell>
          <cell r="F145" t="str">
            <v>Договор ТП</v>
          </cell>
          <cell r="G145" t="str">
            <v>Жилой дом Баранчикова Т.А. 4 кВт</v>
          </cell>
          <cell r="H145" t="str">
            <v>3600</v>
          </cell>
          <cell r="I145" t="str">
            <v>01</v>
          </cell>
          <cell r="J145" t="str">
            <v>04</v>
          </cell>
          <cell r="K145" t="str">
            <v>361D</v>
          </cell>
          <cell r="L145" t="str">
            <v>Новохоперский РЭС</v>
          </cell>
          <cell r="M145" t="str">
            <v>PTG</v>
          </cell>
          <cell r="N145" t="str">
            <v>Произв-технич группа</v>
          </cell>
          <cell r="O145" t="str">
            <v>1000009284</v>
          </cell>
          <cell r="P145" t="str">
            <v>ТАТЬЯНА АЛЕКСЕЕВНА БАРАНЧИКОВА</v>
          </cell>
          <cell r="Q145" t="str">
            <v>Воронежская обл, рп Елань-Коленовский, ул Горького, 7</v>
          </cell>
          <cell r="S145" t="str">
            <v>LISICZYN_NV</v>
          </cell>
          <cell r="T145">
            <v>41248</v>
          </cell>
          <cell r="U145">
            <v>41430</v>
          </cell>
          <cell r="V145">
            <v>41248</v>
          </cell>
          <cell r="Y145">
            <v>41232</v>
          </cell>
          <cell r="Z145" t="str">
            <v>10</v>
          </cell>
          <cell r="AA145" t="str">
            <v>ZTAD</v>
          </cell>
          <cell r="AB145" t="str">
            <v>3600</v>
          </cell>
          <cell r="AC145" t="str">
            <v>000000000001000230</v>
          </cell>
          <cell r="AD145" t="str">
            <v>Услуги по технологическому присоединению</v>
          </cell>
          <cell r="AE145" t="str">
            <v>02</v>
          </cell>
          <cell r="AF145" t="str">
            <v>Работы/услуги</v>
          </cell>
          <cell r="AG145" t="str">
            <v>01</v>
          </cell>
          <cell r="AH145" t="str">
            <v>Тех.присоединение</v>
          </cell>
          <cell r="AI145">
            <v>1</v>
          </cell>
          <cell r="AJ145" t="str">
            <v>USL</v>
          </cell>
          <cell r="AK145" t="str">
            <v>0015598275</v>
          </cell>
          <cell r="AL145" t="str">
            <v>10</v>
          </cell>
          <cell r="AM145">
            <v>550</v>
          </cell>
          <cell r="AN145">
            <v>0</v>
          </cell>
          <cell r="AO145">
            <v>550</v>
          </cell>
          <cell r="AP145">
            <v>-550</v>
          </cell>
          <cell r="AQ145" t="str">
            <v>RUB</v>
          </cell>
          <cell r="AT145" t="str">
            <v>Увеличение мощности</v>
          </cell>
          <cell r="AU145" t="str">
            <v>Коммунально-бытовые нужды</v>
          </cell>
          <cell r="AV145" t="str">
            <v>III кат.</v>
          </cell>
          <cell r="AW145" t="str">
            <v>1 Ед.</v>
          </cell>
          <cell r="AX145" t="str">
            <v>0,40 кВ</v>
          </cell>
          <cell r="AY145" t="str">
            <v>3-фазный</v>
          </cell>
          <cell r="AZ145" t="str">
            <v>4,000 кВт</v>
          </cell>
          <cell r="BB145" t="str">
            <v>11,000 кВт</v>
          </cell>
          <cell r="BC145">
            <v>11</v>
          </cell>
        </row>
        <row r="146">
          <cell r="A146" t="str">
            <v>0040664288</v>
          </cell>
          <cell r="B146" t="str">
            <v>DGV1000659717</v>
          </cell>
          <cell r="C146" t="str">
            <v>G</v>
          </cell>
          <cell r="D146" t="str">
            <v>Контракт</v>
          </cell>
          <cell r="E146" t="str">
            <v>ZKTK</v>
          </cell>
          <cell r="F146" t="str">
            <v>Договор ТП</v>
          </cell>
          <cell r="G146" t="str">
            <v>Заявка на ТП</v>
          </cell>
          <cell r="H146" t="str">
            <v>3600</v>
          </cell>
          <cell r="I146" t="str">
            <v>01</v>
          </cell>
          <cell r="J146" t="str">
            <v>04</v>
          </cell>
          <cell r="K146" t="str">
            <v>361A</v>
          </cell>
          <cell r="L146" t="str">
            <v>Аннинский РЭС</v>
          </cell>
          <cell r="M146" t="str">
            <v>PTG</v>
          </cell>
          <cell r="N146" t="str">
            <v>Произв-технич группа</v>
          </cell>
          <cell r="O146" t="str">
            <v>1000009284</v>
          </cell>
          <cell r="P146" t="str">
            <v>ЗИНАИДА КИРИНДЯСОВА</v>
          </cell>
          <cell r="Q146" t="str">
            <v>Воронежская обл, с Хлебородное, ул 50 лет Октября, 107</v>
          </cell>
          <cell r="S146" t="str">
            <v>RYZHOVA_SN</v>
          </cell>
          <cell r="T146">
            <v>41246</v>
          </cell>
          <cell r="U146">
            <v>41428</v>
          </cell>
          <cell r="V146">
            <v>41246</v>
          </cell>
          <cell r="Y146">
            <v>41232</v>
          </cell>
          <cell r="Z146" t="str">
            <v>10</v>
          </cell>
          <cell r="AA146" t="str">
            <v>ZTAD</v>
          </cell>
          <cell r="AB146" t="str">
            <v>3600</v>
          </cell>
          <cell r="AC146" t="str">
            <v>000000000001000230</v>
          </cell>
          <cell r="AD146" t="str">
            <v>Услуги по технологическому присоединению</v>
          </cell>
          <cell r="AE146" t="str">
            <v>02</v>
          </cell>
          <cell r="AF146" t="str">
            <v>Работы/услуги</v>
          </cell>
          <cell r="AG146" t="str">
            <v>01</v>
          </cell>
          <cell r="AH146" t="str">
            <v>Тех.присоединение</v>
          </cell>
          <cell r="AI146">
            <v>1</v>
          </cell>
          <cell r="AJ146" t="str">
            <v>USL</v>
          </cell>
          <cell r="AK146" t="str">
            <v>0015598361</v>
          </cell>
          <cell r="AL146" t="str">
            <v>10</v>
          </cell>
          <cell r="AM146">
            <v>550</v>
          </cell>
          <cell r="AN146">
            <v>0</v>
          </cell>
          <cell r="AO146">
            <v>633.9</v>
          </cell>
          <cell r="AP146">
            <v>-633.9</v>
          </cell>
          <cell r="AQ146" t="str">
            <v>RUB</v>
          </cell>
          <cell r="AT146" t="str">
            <v>Увеличение мощности</v>
          </cell>
          <cell r="AU146" t="str">
            <v>Коммунально-бытовые нужды</v>
          </cell>
          <cell r="AV146" t="str">
            <v>III кат.</v>
          </cell>
          <cell r="AW146" t="str">
            <v>1 Ед.</v>
          </cell>
          <cell r="AX146" t="str">
            <v>0,40 кВ</v>
          </cell>
          <cell r="AY146" t="str">
            <v>3-фазный</v>
          </cell>
          <cell r="AZ146" t="str">
            <v>4,000 кВт</v>
          </cell>
          <cell r="BB146" t="str">
            <v>6,000 кВт</v>
          </cell>
          <cell r="BC146">
            <v>6</v>
          </cell>
        </row>
        <row r="147">
          <cell r="A147" t="str">
            <v>0040664295</v>
          </cell>
          <cell r="B147" t="str">
            <v>DGV1000659724</v>
          </cell>
          <cell r="C147" t="str">
            <v>G</v>
          </cell>
          <cell r="D147" t="str">
            <v>Контракт</v>
          </cell>
          <cell r="E147" t="str">
            <v>ZKTK</v>
          </cell>
          <cell r="F147" t="str">
            <v>Договор ТП</v>
          </cell>
          <cell r="G147" t="str">
            <v>Заявка на ТП Балтенков Г.К.</v>
          </cell>
          <cell r="H147" t="str">
            <v>3600</v>
          </cell>
          <cell r="I147" t="str">
            <v>01</v>
          </cell>
          <cell r="J147" t="str">
            <v>04</v>
          </cell>
          <cell r="K147" t="str">
            <v>364I</v>
          </cell>
          <cell r="L147" t="str">
            <v>Хохольский РЭС</v>
          </cell>
          <cell r="M147" t="str">
            <v>PTG</v>
          </cell>
          <cell r="N147" t="str">
            <v>Произв-технич группа</v>
          </cell>
          <cell r="O147" t="str">
            <v>1000009284</v>
          </cell>
          <cell r="P147" t="str">
            <v>ГРИГОРИЙ БОЛТЕНКОВ</v>
          </cell>
          <cell r="Q147" t="str">
            <v>Воронежская обл, с Костенки, ул Пушкина, 1б</v>
          </cell>
          <cell r="S147" t="str">
            <v>TASHEVA_ZR</v>
          </cell>
          <cell r="T147">
            <v>41263</v>
          </cell>
          <cell r="U147">
            <v>41445</v>
          </cell>
          <cell r="V147">
            <v>41263</v>
          </cell>
          <cell r="Y147">
            <v>41232</v>
          </cell>
          <cell r="Z147" t="str">
            <v>10</v>
          </cell>
          <cell r="AA147" t="str">
            <v>ZTAD</v>
          </cell>
          <cell r="AB147" t="str">
            <v>3600</v>
          </cell>
          <cell r="AC147" t="str">
            <v>000000000001000230</v>
          </cell>
          <cell r="AD147" t="str">
            <v>Услуги по технологическому присоединению</v>
          </cell>
          <cell r="AE147" t="str">
            <v>02</v>
          </cell>
          <cell r="AF147" t="str">
            <v>Работы/услуги</v>
          </cell>
          <cell r="AG147" t="str">
            <v>01</v>
          </cell>
          <cell r="AH147" t="str">
            <v>Тех.присоединение</v>
          </cell>
          <cell r="AI147">
            <v>1</v>
          </cell>
          <cell r="AJ147" t="str">
            <v>USL</v>
          </cell>
          <cell r="AK147" t="str">
            <v>0015598239</v>
          </cell>
          <cell r="AL147" t="str">
            <v>10</v>
          </cell>
          <cell r="AM147">
            <v>550</v>
          </cell>
          <cell r="AN147">
            <v>0</v>
          </cell>
          <cell r="AO147">
            <v>550</v>
          </cell>
          <cell r="AP147">
            <v>-550</v>
          </cell>
          <cell r="AQ147" t="str">
            <v>RUB</v>
          </cell>
          <cell r="AT147" t="str">
            <v>Увеличение мощности</v>
          </cell>
          <cell r="AU147" t="str">
            <v>Коммунально-бытовые нужды</v>
          </cell>
          <cell r="AV147" t="str">
            <v>III кат.</v>
          </cell>
          <cell r="AW147" t="str">
            <v>1 Ед.</v>
          </cell>
          <cell r="AX147" t="str">
            <v>0,40 кВ</v>
          </cell>
          <cell r="AY147" t="str">
            <v>3-фазный</v>
          </cell>
          <cell r="AZ147" t="str">
            <v>3,000 кВт</v>
          </cell>
          <cell r="BB147" t="str">
            <v>12,000 кВт</v>
          </cell>
          <cell r="BC147">
            <v>12</v>
          </cell>
        </row>
        <row r="148">
          <cell r="A148" t="str">
            <v>0040664307</v>
          </cell>
          <cell r="B148" t="str">
            <v>DGV1000659736</v>
          </cell>
          <cell r="C148" t="str">
            <v>G</v>
          </cell>
          <cell r="D148" t="str">
            <v>Контракт</v>
          </cell>
          <cell r="E148" t="str">
            <v>ZKTK</v>
          </cell>
          <cell r="F148" t="str">
            <v>Договор ТП</v>
          </cell>
          <cell r="G148" t="str">
            <v>Заявка на ТП Ашков О.И.</v>
          </cell>
          <cell r="H148" t="str">
            <v>3600</v>
          </cell>
          <cell r="I148" t="str">
            <v>01</v>
          </cell>
          <cell r="J148" t="str">
            <v>04</v>
          </cell>
          <cell r="K148" t="str">
            <v>364I</v>
          </cell>
          <cell r="L148" t="str">
            <v>Хохольский РЭС</v>
          </cell>
          <cell r="M148" t="str">
            <v>PTG</v>
          </cell>
          <cell r="N148" t="str">
            <v>Произв-технич группа</v>
          </cell>
          <cell r="O148" t="str">
            <v>1000009284</v>
          </cell>
          <cell r="P148" t="str">
            <v>Олег Ашков</v>
          </cell>
          <cell r="Q148" t="str">
            <v>Воронежская обл, с Хохол, ул Майская, 45</v>
          </cell>
          <cell r="S148" t="str">
            <v>TASHEVA_ZR</v>
          </cell>
          <cell r="T148">
            <v>41262</v>
          </cell>
          <cell r="U148">
            <v>41444</v>
          </cell>
          <cell r="V148">
            <v>41262</v>
          </cell>
          <cell r="Y148">
            <v>41232</v>
          </cell>
          <cell r="Z148" t="str">
            <v>10</v>
          </cell>
          <cell r="AA148" t="str">
            <v>ZTAD</v>
          </cell>
          <cell r="AB148" t="str">
            <v>3600</v>
          </cell>
          <cell r="AC148" t="str">
            <v>000000000001000230</v>
          </cell>
          <cell r="AD148" t="str">
            <v>Услуги по технологическому присоединению</v>
          </cell>
          <cell r="AE148" t="str">
            <v>02</v>
          </cell>
          <cell r="AF148" t="str">
            <v>Работы/услуги</v>
          </cell>
          <cell r="AG148" t="str">
            <v>01</v>
          </cell>
          <cell r="AH148" t="str">
            <v>Тех.присоединение</v>
          </cell>
          <cell r="AI148">
            <v>1</v>
          </cell>
          <cell r="AJ148" t="str">
            <v>USL</v>
          </cell>
          <cell r="AK148" t="str">
            <v>0015598230</v>
          </cell>
          <cell r="AL148" t="str">
            <v>10</v>
          </cell>
          <cell r="AM148">
            <v>550</v>
          </cell>
          <cell r="AN148">
            <v>0</v>
          </cell>
          <cell r="AO148">
            <v>550</v>
          </cell>
          <cell r="AP148">
            <v>-550</v>
          </cell>
          <cell r="AQ148" t="str">
            <v>RUB</v>
          </cell>
          <cell r="AT148" t="str">
            <v>Новое подключение</v>
          </cell>
          <cell r="AU148" t="str">
            <v>Коммунально-бытовые нужды</v>
          </cell>
          <cell r="AV148" t="str">
            <v>III кат.</v>
          </cell>
          <cell r="AW148" t="str">
            <v>1 Ед.</v>
          </cell>
          <cell r="AX148" t="str">
            <v>0,40 кВ</v>
          </cell>
          <cell r="AY148" t="str">
            <v>3-фазный</v>
          </cell>
          <cell r="BB148" t="str">
            <v>5,000 кВт</v>
          </cell>
          <cell r="BC148">
            <v>5</v>
          </cell>
        </row>
        <row r="149">
          <cell r="A149" t="str">
            <v>0040664351</v>
          </cell>
          <cell r="B149" t="str">
            <v>DGV1000659781</v>
          </cell>
          <cell r="C149" t="str">
            <v>G</v>
          </cell>
          <cell r="D149" t="str">
            <v>Контракт</v>
          </cell>
          <cell r="E149" t="str">
            <v>ZKTK</v>
          </cell>
          <cell r="F149" t="str">
            <v>Договор ТП</v>
          </cell>
          <cell r="G149" t="str">
            <v>ЗАО Коттедж-Индустрия</v>
          </cell>
          <cell r="H149" t="str">
            <v>3600</v>
          </cell>
          <cell r="I149" t="str">
            <v>01</v>
          </cell>
          <cell r="J149" t="str">
            <v>04</v>
          </cell>
          <cell r="K149" t="str">
            <v>363G</v>
          </cell>
          <cell r="L149" t="str">
            <v>Подгоренский РЭС</v>
          </cell>
          <cell r="M149" t="str">
            <v>PTG</v>
          </cell>
          <cell r="N149" t="str">
            <v>Произв-технич группа</v>
          </cell>
          <cell r="O149" t="str">
            <v>1000063077</v>
          </cell>
          <cell r="P149" t="str">
            <v>Коттедж Индустрия ЗАО</v>
          </cell>
          <cell r="Q149" t="str">
            <v>Воронежская обл, г Россошь, ул Промышленная, 17</v>
          </cell>
          <cell r="R149" t="str">
            <v>тел. 47396 2 15 54</v>
          </cell>
          <cell r="S149" t="str">
            <v>KURAKINA_MA</v>
          </cell>
          <cell r="T149">
            <v>41250</v>
          </cell>
          <cell r="U149">
            <v>41431</v>
          </cell>
          <cell r="V149">
            <v>41250</v>
          </cell>
          <cell r="Y149">
            <v>41232</v>
          </cell>
          <cell r="Z149" t="str">
            <v>10</v>
          </cell>
          <cell r="AA149" t="str">
            <v>ZTAD</v>
          </cell>
          <cell r="AB149" t="str">
            <v>3600</v>
          </cell>
          <cell r="AC149" t="str">
            <v>000000000001000230</v>
          </cell>
          <cell r="AD149" t="str">
            <v>Услуги по технологическому присоединению</v>
          </cell>
          <cell r="AE149" t="str">
            <v>02</v>
          </cell>
          <cell r="AF149" t="str">
            <v>Работы/услуги</v>
          </cell>
          <cell r="AG149" t="str">
            <v>01</v>
          </cell>
          <cell r="AH149" t="str">
            <v>Тех.присоединение</v>
          </cell>
          <cell r="AI149">
            <v>1</v>
          </cell>
          <cell r="AJ149" t="str">
            <v>USL</v>
          </cell>
          <cell r="AK149" t="str">
            <v>0015593975</v>
          </cell>
          <cell r="AL149" t="str">
            <v>10</v>
          </cell>
          <cell r="AM149">
            <v>24780</v>
          </cell>
          <cell r="AN149">
            <v>0</v>
          </cell>
          <cell r="AO149">
            <v>24780</v>
          </cell>
          <cell r="AP149">
            <v>-24780</v>
          </cell>
          <cell r="AQ149" t="str">
            <v>RUB</v>
          </cell>
          <cell r="AT149" t="str">
            <v>Новое подключение</v>
          </cell>
          <cell r="AU149" t="str">
            <v>Временное эл/снабжение</v>
          </cell>
          <cell r="AV149" t="str">
            <v>III кат.</v>
          </cell>
          <cell r="AW149" t="str">
            <v>1 Ед.</v>
          </cell>
          <cell r="AX149" t="str">
            <v>10,00 кВ</v>
          </cell>
          <cell r="AY149" t="str">
            <v>3-фазный</v>
          </cell>
          <cell r="BB149" t="str">
            <v>35,000 кВт</v>
          </cell>
          <cell r="BC149">
            <v>35</v>
          </cell>
        </row>
        <row r="150">
          <cell r="A150" t="str">
            <v>0040664373</v>
          </cell>
          <cell r="B150" t="str">
            <v>DGV1000659806</v>
          </cell>
          <cell r="C150" t="str">
            <v>G</v>
          </cell>
          <cell r="D150" t="str">
            <v>Контракт</v>
          </cell>
          <cell r="E150" t="str">
            <v>ZKTK</v>
          </cell>
          <cell r="F150" t="str">
            <v>Договор ТП</v>
          </cell>
          <cell r="G150" t="str">
            <v>Заявка на ТП Ашков О.И.</v>
          </cell>
          <cell r="H150" t="str">
            <v>3600</v>
          </cell>
          <cell r="I150" t="str">
            <v>01</v>
          </cell>
          <cell r="J150" t="str">
            <v>04</v>
          </cell>
          <cell r="K150" t="str">
            <v>364I</v>
          </cell>
          <cell r="L150" t="str">
            <v>Хохольский РЭС</v>
          </cell>
          <cell r="M150" t="str">
            <v>PTG</v>
          </cell>
          <cell r="N150" t="str">
            <v>Произв-технич группа</v>
          </cell>
          <cell r="O150" t="str">
            <v>1000009284</v>
          </cell>
          <cell r="P150" t="str">
            <v>Олег Ашков</v>
          </cell>
          <cell r="Q150" t="str">
            <v>Воронежская обл, с Хохол, ул Майская, 44</v>
          </cell>
          <cell r="S150" t="str">
            <v>TASHEVA_ZR</v>
          </cell>
          <cell r="T150">
            <v>41262</v>
          </cell>
          <cell r="U150">
            <v>41444</v>
          </cell>
          <cell r="V150">
            <v>41262</v>
          </cell>
          <cell r="Y150">
            <v>41232</v>
          </cell>
          <cell r="Z150" t="str">
            <v>10</v>
          </cell>
          <cell r="AA150" t="str">
            <v>ZTAD</v>
          </cell>
          <cell r="AB150" t="str">
            <v>3600</v>
          </cell>
          <cell r="AC150" t="str">
            <v>000000000001000230</v>
          </cell>
          <cell r="AD150" t="str">
            <v>Услуги по технологическому присоединению</v>
          </cell>
          <cell r="AE150" t="str">
            <v>02</v>
          </cell>
          <cell r="AF150" t="str">
            <v>Работы/услуги</v>
          </cell>
          <cell r="AG150" t="str">
            <v>01</v>
          </cell>
          <cell r="AH150" t="str">
            <v>Тех.присоединение</v>
          </cell>
          <cell r="AI150">
            <v>1</v>
          </cell>
          <cell r="AJ150" t="str">
            <v>USL</v>
          </cell>
          <cell r="AK150" t="str">
            <v>0015598151</v>
          </cell>
          <cell r="AL150" t="str">
            <v>10</v>
          </cell>
          <cell r="AM150">
            <v>550</v>
          </cell>
          <cell r="AN150">
            <v>0</v>
          </cell>
          <cell r="AO150">
            <v>550</v>
          </cell>
          <cell r="AP150">
            <v>-550</v>
          </cell>
          <cell r="AQ150" t="str">
            <v>RUB</v>
          </cell>
          <cell r="AT150" t="str">
            <v>Новое подключение</v>
          </cell>
          <cell r="AU150" t="str">
            <v>Коммунально-бытовые нужды</v>
          </cell>
          <cell r="AV150" t="str">
            <v>III кат.</v>
          </cell>
          <cell r="AW150" t="str">
            <v>1 Ед.</v>
          </cell>
          <cell r="AX150" t="str">
            <v>0,40 кВ</v>
          </cell>
          <cell r="AY150" t="str">
            <v>3-фазный</v>
          </cell>
          <cell r="BB150" t="str">
            <v>5,000 кВт</v>
          </cell>
          <cell r="BC150">
            <v>5</v>
          </cell>
        </row>
        <row r="151">
          <cell r="A151" t="str">
            <v>0040664379</v>
          </cell>
          <cell r="B151" t="str">
            <v>DGV1000659812</v>
          </cell>
          <cell r="C151" t="str">
            <v>G</v>
          </cell>
          <cell r="D151" t="str">
            <v>Контракт</v>
          </cell>
          <cell r="E151" t="str">
            <v>ZKTK</v>
          </cell>
          <cell r="F151" t="str">
            <v>Договор ТП</v>
          </cell>
          <cell r="G151" t="str">
            <v>Заявка на ТП Утицких М.Н.</v>
          </cell>
          <cell r="H151" t="str">
            <v>3600</v>
          </cell>
          <cell r="I151" t="str">
            <v>01</v>
          </cell>
          <cell r="J151" t="str">
            <v>04</v>
          </cell>
          <cell r="K151" t="str">
            <v>364I</v>
          </cell>
          <cell r="L151" t="str">
            <v>Хохольский РЭС</v>
          </cell>
          <cell r="M151" t="str">
            <v>PTG</v>
          </cell>
          <cell r="N151" t="str">
            <v>Произв-технич группа</v>
          </cell>
          <cell r="O151" t="str">
            <v>1000009284</v>
          </cell>
          <cell r="P151" t="str">
            <v>Мария Утицких</v>
          </cell>
          <cell r="Q151" t="str">
            <v>Воронежская обл, с Хохол, ул Майская, 37уч.</v>
          </cell>
          <cell r="S151" t="str">
            <v>TASHEVA_ZR</v>
          </cell>
          <cell r="T151">
            <v>41262</v>
          </cell>
          <cell r="U151">
            <v>41444</v>
          </cell>
          <cell r="V151">
            <v>41262</v>
          </cell>
          <cell r="Y151">
            <v>41232</v>
          </cell>
          <cell r="Z151" t="str">
            <v>10</v>
          </cell>
          <cell r="AA151" t="str">
            <v>ZTAD</v>
          </cell>
          <cell r="AB151" t="str">
            <v>3600</v>
          </cell>
          <cell r="AC151" t="str">
            <v>000000000001000230</v>
          </cell>
          <cell r="AD151" t="str">
            <v>Услуги по технологическому присоединению</v>
          </cell>
          <cell r="AE151" t="str">
            <v>02</v>
          </cell>
          <cell r="AF151" t="str">
            <v>Работы/услуги</v>
          </cell>
          <cell r="AG151" t="str">
            <v>01</v>
          </cell>
          <cell r="AH151" t="str">
            <v>Тех.присоединение</v>
          </cell>
          <cell r="AI151">
            <v>1</v>
          </cell>
          <cell r="AJ151" t="str">
            <v>USL</v>
          </cell>
          <cell r="AK151" t="str">
            <v>0015598092</v>
          </cell>
          <cell r="AL151" t="str">
            <v>10</v>
          </cell>
          <cell r="AM151">
            <v>550</v>
          </cell>
          <cell r="AN151">
            <v>0</v>
          </cell>
          <cell r="AO151">
            <v>550</v>
          </cell>
          <cell r="AP151">
            <v>-550</v>
          </cell>
          <cell r="AQ151" t="str">
            <v>RUB</v>
          </cell>
          <cell r="AT151" t="str">
            <v>Новое подключение</v>
          </cell>
          <cell r="AU151" t="str">
            <v>Коммунально-бытовые нужды</v>
          </cell>
          <cell r="AV151" t="str">
            <v>III кат.</v>
          </cell>
          <cell r="AW151" t="str">
            <v>1 Ед.</v>
          </cell>
          <cell r="AX151" t="str">
            <v>0,23 кВ</v>
          </cell>
          <cell r="AY151" t="str">
            <v>1-фазный</v>
          </cell>
          <cell r="BB151" t="str">
            <v>6,000 кВт</v>
          </cell>
          <cell r="BC151">
            <v>6</v>
          </cell>
        </row>
        <row r="152">
          <cell r="A152" t="str">
            <v>0040664382</v>
          </cell>
          <cell r="B152" t="str">
            <v>DGV1000659816</v>
          </cell>
          <cell r="C152" t="str">
            <v>G</v>
          </cell>
          <cell r="D152" t="str">
            <v>Контракт</v>
          </cell>
          <cell r="E152" t="str">
            <v>ZKTK</v>
          </cell>
          <cell r="F152" t="str">
            <v>Договор ТП</v>
          </cell>
          <cell r="G152" t="str">
            <v>Заявка на ТП Васильева Н.Д.</v>
          </cell>
          <cell r="H152" t="str">
            <v>3600</v>
          </cell>
          <cell r="I152" t="str">
            <v>01</v>
          </cell>
          <cell r="J152" t="str">
            <v>04</v>
          </cell>
          <cell r="K152" t="str">
            <v>364I</v>
          </cell>
          <cell r="L152" t="str">
            <v>Хохольский РЭС</v>
          </cell>
          <cell r="M152" t="str">
            <v>PTG</v>
          </cell>
          <cell r="N152" t="str">
            <v>Произв-технич группа</v>
          </cell>
          <cell r="O152" t="str">
            <v>1000009284</v>
          </cell>
          <cell r="P152" t="str">
            <v>Нина Васильева</v>
          </cell>
          <cell r="Q152" t="str">
            <v>Воронежская обл, с Хохол, ул Майская, 15</v>
          </cell>
          <cell r="S152" t="str">
            <v>TASHEVA_ZR</v>
          </cell>
          <cell r="T152">
            <v>41257</v>
          </cell>
          <cell r="U152">
            <v>41439</v>
          </cell>
          <cell r="V152">
            <v>41257</v>
          </cell>
          <cell r="Y152">
            <v>41232</v>
          </cell>
          <cell r="Z152" t="str">
            <v>10</v>
          </cell>
          <cell r="AA152" t="str">
            <v>ZTAD</v>
          </cell>
          <cell r="AB152" t="str">
            <v>3600</v>
          </cell>
          <cell r="AC152" t="str">
            <v>000000000001000230</v>
          </cell>
          <cell r="AD152" t="str">
            <v>Услуги по технологическому присоединению</v>
          </cell>
          <cell r="AE152" t="str">
            <v>02</v>
          </cell>
          <cell r="AF152" t="str">
            <v>Работы/услуги</v>
          </cell>
          <cell r="AG152" t="str">
            <v>01</v>
          </cell>
          <cell r="AH152" t="str">
            <v>Тех.присоединение</v>
          </cell>
          <cell r="AI152">
            <v>1</v>
          </cell>
          <cell r="AJ152" t="str">
            <v>USL</v>
          </cell>
          <cell r="AK152" t="str">
            <v>0015598000</v>
          </cell>
          <cell r="AL152" t="str">
            <v>10</v>
          </cell>
          <cell r="AM152">
            <v>550</v>
          </cell>
          <cell r="AN152">
            <v>0</v>
          </cell>
          <cell r="AO152">
            <v>550</v>
          </cell>
          <cell r="AP152">
            <v>-550</v>
          </cell>
          <cell r="AQ152" t="str">
            <v>RUB</v>
          </cell>
          <cell r="AT152" t="str">
            <v>Новое подключение</v>
          </cell>
          <cell r="AU152" t="str">
            <v>Коммунально-бытовые нужды</v>
          </cell>
          <cell r="AV152" t="str">
            <v>III кат.</v>
          </cell>
          <cell r="AW152" t="str">
            <v>1 Ед.</v>
          </cell>
          <cell r="AX152" t="str">
            <v>0,23 кВ</v>
          </cell>
          <cell r="AY152" t="str">
            <v>1-фазный</v>
          </cell>
          <cell r="BB152" t="str">
            <v>6,000 кВт</v>
          </cell>
          <cell r="BC152">
            <v>6</v>
          </cell>
        </row>
        <row r="153">
          <cell r="A153" t="str">
            <v>0040664392</v>
          </cell>
          <cell r="B153" t="str">
            <v>DGV1000659826</v>
          </cell>
          <cell r="C153" t="str">
            <v>G</v>
          </cell>
          <cell r="D153" t="str">
            <v>Контракт</v>
          </cell>
          <cell r="E153" t="str">
            <v>ZKTK</v>
          </cell>
          <cell r="F153" t="str">
            <v>Договор ТП</v>
          </cell>
          <cell r="G153" t="str">
            <v>Заявка на ТП Коротких М.И.</v>
          </cell>
          <cell r="H153" t="str">
            <v>3600</v>
          </cell>
          <cell r="I153" t="str">
            <v>01</v>
          </cell>
          <cell r="J153" t="str">
            <v>04</v>
          </cell>
          <cell r="K153" t="str">
            <v>364I</v>
          </cell>
          <cell r="L153" t="str">
            <v>Хохольский РЭС</v>
          </cell>
          <cell r="M153" t="str">
            <v>PTG</v>
          </cell>
          <cell r="N153" t="str">
            <v>Произв-технич группа</v>
          </cell>
          <cell r="O153" t="str">
            <v>1000009284</v>
          </cell>
          <cell r="P153" t="str">
            <v>Михаил Коротких</v>
          </cell>
          <cell r="Q153" t="str">
            <v>Воронежская обл, с Хохол, ул Майская, 11</v>
          </cell>
          <cell r="S153" t="str">
            <v>TASHEVA_ZR</v>
          </cell>
          <cell r="T153">
            <v>41257</v>
          </cell>
          <cell r="U153">
            <v>41439</v>
          </cell>
          <cell r="V153">
            <v>41257</v>
          </cell>
          <cell r="Y153">
            <v>41232</v>
          </cell>
          <cell r="Z153" t="str">
            <v>10</v>
          </cell>
          <cell r="AA153" t="str">
            <v>ZTAD</v>
          </cell>
          <cell r="AB153" t="str">
            <v>3600</v>
          </cell>
          <cell r="AC153" t="str">
            <v>000000000001000230</v>
          </cell>
          <cell r="AD153" t="str">
            <v>Услуги по технологическому присоединению</v>
          </cell>
          <cell r="AE153" t="str">
            <v>02</v>
          </cell>
          <cell r="AF153" t="str">
            <v>Работы/услуги</v>
          </cell>
          <cell r="AG153" t="str">
            <v>01</v>
          </cell>
          <cell r="AH153" t="str">
            <v>Тех.присоединение</v>
          </cell>
          <cell r="AI153">
            <v>1</v>
          </cell>
          <cell r="AJ153" t="str">
            <v>USL</v>
          </cell>
          <cell r="AK153" t="str">
            <v>0015598063</v>
          </cell>
          <cell r="AL153" t="str">
            <v>10</v>
          </cell>
          <cell r="AM153">
            <v>550</v>
          </cell>
          <cell r="AN153">
            <v>0</v>
          </cell>
          <cell r="AO153">
            <v>550</v>
          </cell>
          <cell r="AP153">
            <v>-550</v>
          </cell>
          <cell r="AQ153" t="str">
            <v>RUB</v>
          </cell>
          <cell r="AT153" t="str">
            <v>Новое подключение</v>
          </cell>
          <cell r="AU153" t="str">
            <v>Коммунально-бытовые нужды</v>
          </cell>
          <cell r="AV153" t="str">
            <v>III кат.</v>
          </cell>
          <cell r="AW153" t="str">
            <v>1 Ед.</v>
          </cell>
          <cell r="AX153" t="str">
            <v>0,23 кВ</v>
          </cell>
          <cell r="AY153" t="str">
            <v>1-фазный</v>
          </cell>
          <cell r="BB153" t="str">
            <v>6,000 кВт</v>
          </cell>
          <cell r="BC153">
            <v>6</v>
          </cell>
        </row>
        <row r="154">
          <cell r="A154" t="str">
            <v>0040664404</v>
          </cell>
          <cell r="B154" t="str">
            <v>DGV1000659842</v>
          </cell>
          <cell r="C154" t="str">
            <v>G</v>
          </cell>
          <cell r="D154" t="str">
            <v>Контракт</v>
          </cell>
          <cell r="E154" t="str">
            <v>ZKTK</v>
          </cell>
          <cell r="F154" t="str">
            <v>Договор ТП</v>
          </cell>
          <cell r="G154" t="str">
            <v>Заявка на ТП Замятина З.В.</v>
          </cell>
          <cell r="H154" t="str">
            <v>3600</v>
          </cell>
          <cell r="I154" t="str">
            <v>01</v>
          </cell>
          <cell r="J154" t="str">
            <v>04</v>
          </cell>
          <cell r="K154" t="str">
            <v>364I</v>
          </cell>
          <cell r="L154" t="str">
            <v>Хохольский РЭС</v>
          </cell>
          <cell r="M154" t="str">
            <v>PTG</v>
          </cell>
          <cell r="N154" t="str">
            <v>Произв-технич группа</v>
          </cell>
          <cell r="O154" t="str">
            <v>1000009284</v>
          </cell>
          <cell r="P154" t="str">
            <v>Зоя Замятина</v>
          </cell>
          <cell r="Q154" t="str">
            <v>Воронежская обл, с Хохол, ул Майская, 13</v>
          </cell>
          <cell r="S154" t="str">
            <v>TASHEVA_ZR</v>
          </cell>
          <cell r="T154">
            <v>41261</v>
          </cell>
          <cell r="U154">
            <v>41443</v>
          </cell>
          <cell r="V154">
            <v>41261</v>
          </cell>
          <cell r="Y154">
            <v>41232</v>
          </cell>
          <cell r="Z154" t="str">
            <v>10</v>
          </cell>
          <cell r="AA154" t="str">
            <v>ZTAD</v>
          </cell>
          <cell r="AB154" t="str">
            <v>3600</v>
          </cell>
          <cell r="AC154" t="str">
            <v>000000000001000230</v>
          </cell>
          <cell r="AD154" t="str">
            <v>Услуги по технологическому присоединению</v>
          </cell>
          <cell r="AE154" t="str">
            <v>02</v>
          </cell>
          <cell r="AF154" t="str">
            <v>Работы/услуги</v>
          </cell>
          <cell r="AG154" t="str">
            <v>01</v>
          </cell>
          <cell r="AH154" t="str">
            <v>Тех.присоединение</v>
          </cell>
          <cell r="AI154">
            <v>1</v>
          </cell>
          <cell r="AJ154" t="str">
            <v>USL</v>
          </cell>
          <cell r="AK154" t="str">
            <v>0015597978</v>
          </cell>
          <cell r="AL154" t="str">
            <v>10</v>
          </cell>
          <cell r="AM154">
            <v>550</v>
          </cell>
          <cell r="AN154">
            <v>0</v>
          </cell>
          <cell r="AO154">
            <v>550</v>
          </cell>
          <cell r="AP154">
            <v>-550</v>
          </cell>
          <cell r="AQ154" t="str">
            <v>RUB</v>
          </cell>
          <cell r="AT154" t="str">
            <v>Новое подключение</v>
          </cell>
          <cell r="AU154" t="str">
            <v>Коммунально-бытовые нужды</v>
          </cell>
          <cell r="AV154" t="str">
            <v>III кат.</v>
          </cell>
          <cell r="AW154" t="str">
            <v>1 Ед.</v>
          </cell>
          <cell r="AX154" t="str">
            <v>0,23 кВ</v>
          </cell>
          <cell r="AY154" t="str">
            <v>1-фазный</v>
          </cell>
          <cell r="BB154" t="str">
            <v>5,000 кВт</v>
          </cell>
          <cell r="BC154">
            <v>5</v>
          </cell>
        </row>
        <row r="155">
          <cell r="A155" t="str">
            <v>0040664406</v>
          </cell>
          <cell r="B155" t="str">
            <v>DGV1000659846</v>
          </cell>
          <cell r="C155" t="str">
            <v>G</v>
          </cell>
          <cell r="D155" t="str">
            <v>Контракт</v>
          </cell>
          <cell r="E155" t="str">
            <v>ZKTK</v>
          </cell>
          <cell r="F155" t="str">
            <v>Договор ТП</v>
          </cell>
          <cell r="G155" t="str">
            <v>Заявка на ТП Черкасова Е.И.</v>
          </cell>
          <cell r="H155" t="str">
            <v>3600</v>
          </cell>
          <cell r="I155" t="str">
            <v>01</v>
          </cell>
          <cell r="J155" t="str">
            <v>04</v>
          </cell>
          <cell r="K155" t="str">
            <v>364I</v>
          </cell>
          <cell r="L155" t="str">
            <v>Хохольский РЭС</v>
          </cell>
          <cell r="M155" t="str">
            <v>PTG</v>
          </cell>
          <cell r="N155" t="str">
            <v>Произв-технич группа</v>
          </cell>
          <cell r="O155" t="str">
            <v>1000009284</v>
          </cell>
          <cell r="P155" t="str">
            <v>Екатерина Черкасова</v>
          </cell>
          <cell r="Q155" t="str">
            <v>Воронежская обл, с Хохол, ул Майская, 39</v>
          </cell>
          <cell r="S155" t="str">
            <v>TASHEVA_ZR</v>
          </cell>
          <cell r="T155">
            <v>41270</v>
          </cell>
          <cell r="U155">
            <v>41452</v>
          </cell>
          <cell r="V155">
            <v>41270</v>
          </cell>
          <cell r="Y155">
            <v>41232</v>
          </cell>
          <cell r="Z155" t="str">
            <v>10</v>
          </cell>
          <cell r="AA155" t="str">
            <v>ZTAD</v>
          </cell>
          <cell r="AB155" t="str">
            <v>3600</v>
          </cell>
          <cell r="AC155" t="str">
            <v>000000000001000230</v>
          </cell>
          <cell r="AD155" t="str">
            <v>Услуги по технологическому присоединению</v>
          </cell>
          <cell r="AE155" t="str">
            <v>02</v>
          </cell>
          <cell r="AF155" t="str">
            <v>Работы/услуги</v>
          </cell>
          <cell r="AG155" t="str">
            <v>01</v>
          </cell>
          <cell r="AH155" t="str">
            <v>Тех.присоединение</v>
          </cell>
          <cell r="AI155">
            <v>1</v>
          </cell>
          <cell r="AJ155" t="str">
            <v>USL</v>
          </cell>
          <cell r="AK155" t="str">
            <v>0015597977</v>
          </cell>
          <cell r="AL155" t="str">
            <v>10</v>
          </cell>
          <cell r="AM155">
            <v>550</v>
          </cell>
          <cell r="AN155">
            <v>0</v>
          </cell>
          <cell r="AO155">
            <v>550</v>
          </cell>
          <cell r="AP155">
            <v>-550</v>
          </cell>
          <cell r="AQ155" t="str">
            <v>RUB</v>
          </cell>
          <cell r="AT155" t="str">
            <v>Новое подключение</v>
          </cell>
          <cell r="AU155" t="str">
            <v>Коммунально-бытовые нужды</v>
          </cell>
          <cell r="AV155" t="str">
            <v>III кат.</v>
          </cell>
          <cell r="AW155" t="str">
            <v>1 Ед.</v>
          </cell>
          <cell r="AX155" t="str">
            <v>0,23 кВ</v>
          </cell>
          <cell r="AY155" t="str">
            <v>1-фазный</v>
          </cell>
          <cell r="BB155" t="str">
            <v>5,000 кВт</v>
          </cell>
          <cell r="BC155">
            <v>5</v>
          </cell>
        </row>
        <row r="156">
          <cell r="A156" t="str">
            <v>0040664411</v>
          </cell>
          <cell r="B156" t="str">
            <v>DGV1000659851</v>
          </cell>
          <cell r="C156" t="str">
            <v>G</v>
          </cell>
          <cell r="D156" t="str">
            <v>Контракт</v>
          </cell>
          <cell r="E156" t="str">
            <v>ZKTK</v>
          </cell>
          <cell r="F156" t="str">
            <v>Договор ТП</v>
          </cell>
          <cell r="G156" t="str">
            <v>Заявка на ТП (Малютин)</v>
          </cell>
          <cell r="H156" t="str">
            <v>3600</v>
          </cell>
          <cell r="I156" t="str">
            <v>01</v>
          </cell>
          <cell r="J156" t="str">
            <v>04</v>
          </cell>
          <cell r="K156" t="str">
            <v>364B</v>
          </cell>
          <cell r="L156" t="str">
            <v>Каширский РЭС</v>
          </cell>
          <cell r="M156" t="str">
            <v>PTG</v>
          </cell>
          <cell r="N156" t="str">
            <v>Произв-технич группа</v>
          </cell>
          <cell r="O156" t="str">
            <v>1000009284</v>
          </cell>
          <cell r="P156" t="str">
            <v>Сергей Алексеевич Малютин</v>
          </cell>
          <cell r="Q156" t="str">
            <v>Воронежская обл, с Каширское, ул 60 лет Октября, 49</v>
          </cell>
          <cell r="S156" t="str">
            <v>TELEGINA_IP</v>
          </cell>
          <cell r="T156">
            <v>41249</v>
          </cell>
          <cell r="U156">
            <v>41430</v>
          </cell>
          <cell r="V156">
            <v>41249</v>
          </cell>
          <cell r="W156">
            <v>41262</v>
          </cell>
          <cell r="Y156">
            <v>41232</v>
          </cell>
          <cell r="Z156" t="str">
            <v>10</v>
          </cell>
          <cell r="AA156" t="str">
            <v>ZTAD</v>
          </cell>
          <cell r="AB156" t="str">
            <v>3600</v>
          </cell>
          <cell r="AC156" t="str">
            <v>000000000001000230</v>
          </cell>
          <cell r="AD156" t="str">
            <v>Услуги по технологическому присоединению</v>
          </cell>
          <cell r="AE156" t="str">
            <v>02</v>
          </cell>
          <cell r="AF156" t="str">
            <v>Работы/услуги</v>
          </cell>
          <cell r="AG156" t="str">
            <v>01</v>
          </cell>
          <cell r="AH156" t="str">
            <v>Тех.присоединение</v>
          </cell>
          <cell r="AI156">
            <v>1</v>
          </cell>
          <cell r="AJ156" t="str">
            <v>USL</v>
          </cell>
          <cell r="AK156" t="str">
            <v>0015596619</v>
          </cell>
          <cell r="AL156" t="str">
            <v>10</v>
          </cell>
          <cell r="AM156">
            <v>550</v>
          </cell>
          <cell r="AN156">
            <v>550</v>
          </cell>
          <cell r="AO156">
            <v>550</v>
          </cell>
          <cell r="AP156">
            <v>0</v>
          </cell>
          <cell r="AQ156" t="str">
            <v>RUB</v>
          </cell>
          <cell r="AT156" t="str">
            <v>Новое подключение</v>
          </cell>
          <cell r="AU156" t="str">
            <v>Коммунально-бытовые нужды</v>
          </cell>
          <cell r="AV156" t="str">
            <v>III кат.</v>
          </cell>
          <cell r="AW156" t="str">
            <v>1 Ед.</v>
          </cell>
          <cell r="AX156" t="str">
            <v>0,23 кВ</v>
          </cell>
          <cell r="AY156" t="str">
            <v>1-фазный</v>
          </cell>
          <cell r="BB156" t="str">
            <v>6,000 кВт</v>
          </cell>
          <cell r="BC156">
            <v>6</v>
          </cell>
        </row>
        <row r="157">
          <cell r="A157" t="str">
            <v>0040664551</v>
          </cell>
          <cell r="B157" t="str">
            <v>DGV1000660013</v>
          </cell>
          <cell r="C157" t="str">
            <v>G</v>
          </cell>
          <cell r="D157" t="str">
            <v>Контракт</v>
          </cell>
          <cell r="E157" t="str">
            <v>ZKTK</v>
          </cell>
          <cell r="F157" t="str">
            <v>Договор ТП</v>
          </cell>
          <cell r="G157" t="str">
            <v>Договор ТП с Акованцевой О. Е.</v>
          </cell>
          <cell r="H157" t="str">
            <v>3600</v>
          </cell>
          <cell r="I157" t="str">
            <v>01</v>
          </cell>
          <cell r="J157" t="str">
            <v>04</v>
          </cell>
          <cell r="K157" t="str">
            <v>363B</v>
          </cell>
          <cell r="L157" t="str">
            <v>Острогожский РЭС</v>
          </cell>
          <cell r="M157" t="str">
            <v>PTG</v>
          </cell>
          <cell r="N157" t="str">
            <v>Произв-технич группа</v>
          </cell>
          <cell r="O157" t="str">
            <v>1000009284</v>
          </cell>
          <cell r="P157" t="str">
            <v>Акованцева Ольга Егоровна</v>
          </cell>
          <cell r="Q157" t="str">
            <v>Воронежская обл, п Труд, ул Молодежная, 7</v>
          </cell>
          <cell r="S157" t="str">
            <v>IVANISHH_OA</v>
          </cell>
          <cell r="T157">
            <v>41247</v>
          </cell>
          <cell r="U157">
            <v>41428</v>
          </cell>
          <cell r="V157">
            <v>41247</v>
          </cell>
          <cell r="Y157">
            <v>41232</v>
          </cell>
          <cell r="Z157" t="str">
            <v>10</v>
          </cell>
          <cell r="AA157" t="str">
            <v>ZTAD</v>
          </cell>
          <cell r="AB157" t="str">
            <v>3600</v>
          </cell>
          <cell r="AC157" t="str">
            <v>000000000001000230</v>
          </cell>
          <cell r="AD157" t="str">
            <v>Услуги по технологическому присоединению</v>
          </cell>
          <cell r="AE157" t="str">
            <v>02</v>
          </cell>
          <cell r="AF157" t="str">
            <v>Работы/услуги</v>
          </cell>
          <cell r="AG157" t="str">
            <v>01</v>
          </cell>
          <cell r="AH157" t="str">
            <v>Тех.присоединение</v>
          </cell>
          <cell r="AI157">
            <v>1</v>
          </cell>
          <cell r="AJ157" t="str">
            <v>USL</v>
          </cell>
          <cell r="AK157" t="str">
            <v>0015593893</v>
          </cell>
          <cell r="AL157" t="str">
            <v>10</v>
          </cell>
          <cell r="AM157">
            <v>550</v>
          </cell>
          <cell r="AN157">
            <v>0</v>
          </cell>
          <cell r="AO157">
            <v>550</v>
          </cell>
          <cell r="AP157">
            <v>-550</v>
          </cell>
          <cell r="AQ157" t="str">
            <v>RUB</v>
          </cell>
          <cell r="AR157" t="str">
            <v>Технологическое присоединение Акованцевой О. Е. (электроотопление жилого дома) по договору № 40664551</v>
          </cell>
          <cell r="AT157" t="str">
            <v>Увеличение мощности</v>
          </cell>
          <cell r="AU157" t="str">
            <v>Коммунально-бытовые нужды</v>
          </cell>
          <cell r="AV157" t="str">
            <v>III кат.</v>
          </cell>
          <cell r="AW157" t="str">
            <v>1 Ед.</v>
          </cell>
          <cell r="AX157" t="str">
            <v>0,23 кВ</v>
          </cell>
          <cell r="AY157" t="str">
            <v>1-фазный</v>
          </cell>
          <cell r="AZ157" t="str">
            <v>3,000 кВт</v>
          </cell>
          <cell r="BB157" t="str">
            <v>6,000 кВт</v>
          </cell>
          <cell r="BC157">
            <v>6</v>
          </cell>
        </row>
        <row r="158">
          <cell r="A158" t="str">
            <v>0040664605</v>
          </cell>
          <cell r="B158" t="str">
            <v>DGV1000660074</v>
          </cell>
          <cell r="C158" t="str">
            <v>G</v>
          </cell>
          <cell r="D158" t="str">
            <v>Контракт</v>
          </cell>
          <cell r="E158" t="str">
            <v>ZKTK</v>
          </cell>
          <cell r="F158" t="str">
            <v>Договор ТП</v>
          </cell>
          <cell r="G158" t="str">
            <v>Договор ТП с Зарочинцевой Л.И.</v>
          </cell>
          <cell r="H158" t="str">
            <v>3600</v>
          </cell>
          <cell r="I158" t="str">
            <v>01</v>
          </cell>
          <cell r="J158" t="str">
            <v>04</v>
          </cell>
          <cell r="K158" t="str">
            <v>363B</v>
          </cell>
          <cell r="L158" t="str">
            <v>Острогожский РЭС</v>
          </cell>
          <cell r="M158" t="str">
            <v>PTG</v>
          </cell>
          <cell r="N158" t="str">
            <v>Произв-технич группа</v>
          </cell>
          <cell r="O158" t="str">
            <v>1000009284</v>
          </cell>
          <cell r="P158" t="str">
            <v>Зарочинцева Любовь Ивановна</v>
          </cell>
          <cell r="Q158" t="str">
            <v>Воронежская обл, с Сторожевое 1-е, ул Садовая, 37</v>
          </cell>
          <cell r="S158" t="str">
            <v>IVANISHH_OA</v>
          </cell>
          <cell r="T158">
            <v>41246</v>
          </cell>
          <cell r="U158">
            <v>41427</v>
          </cell>
          <cell r="V158">
            <v>41246</v>
          </cell>
          <cell r="Y158">
            <v>41232</v>
          </cell>
          <cell r="Z158" t="str">
            <v>10</v>
          </cell>
          <cell r="AA158" t="str">
            <v>ZTAD</v>
          </cell>
          <cell r="AB158" t="str">
            <v>3600</v>
          </cell>
          <cell r="AC158" t="str">
            <v>000000000001000230</v>
          </cell>
          <cell r="AD158" t="str">
            <v>Услуги по технологическому присоединению</v>
          </cell>
          <cell r="AE158" t="str">
            <v>02</v>
          </cell>
          <cell r="AF158" t="str">
            <v>Работы/услуги</v>
          </cell>
          <cell r="AG158" t="str">
            <v>01</v>
          </cell>
          <cell r="AH158" t="str">
            <v>Тех.присоединение</v>
          </cell>
          <cell r="AI158">
            <v>1</v>
          </cell>
          <cell r="AJ158" t="str">
            <v>USL</v>
          </cell>
          <cell r="AK158" t="str">
            <v>0015593714</v>
          </cell>
          <cell r="AL158" t="str">
            <v>10</v>
          </cell>
          <cell r="AM158">
            <v>550</v>
          </cell>
          <cell r="AN158">
            <v>0</v>
          </cell>
          <cell r="AO158">
            <v>550</v>
          </cell>
          <cell r="AP158">
            <v>-550</v>
          </cell>
          <cell r="AQ158" t="str">
            <v>RUB</v>
          </cell>
          <cell r="AR158" t="str">
            <v>Технологическое присоединение Зарочинцевой Л.И. (жилой дом) по договору № 40664605</v>
          </cell>
          <cell r="AT158" t="str">
            <v>Увеличение мощности</v>
          </cell>
          <cell r="AU158" t="str">
            <v>Коммунально-бытовые нужды</v>
          </cell>
          <cell r="AV158" t="str">
            <v>III кат.</v>
          </cell>
          <cell r="AW158" t="str">
            <v>1 Ед.</v>
          </cell>
          <cell r="AX158" t="str">
            <v>0,23 кВ</v>
          </cell>
          <cell r="AY158" t="str">
            <v>1-фазный</v>
          </cell>
          <cell r="AZ158" t="str">
            <v>3,000 кВт</v>
          </cell>
          <cell r="BB158" t="str">
            <v>7,000 кВт</v>
          </cell>
          <cell r="BC158">
            <v>7</v>
          </cell>
        </row>
        <row r="159">
          <cell r="A159" t="str">
            <v>0040664862</v>
          </cell>
          <cell r="B159" t="str">
            <v>DGV1000660345</v>
          </cell>
          <cell r="C159" t="str">
            <v>G</v>
          </cell>
          <cell r="D159" t="str">
            <v>Контракт</v>
          </cell>
          <cell r="E159" t="str">
            <v>ZKTK</v>
          </cell>
          <cell r="F159" t="str">
            <v>Договор ТП</v>
          </cell>
          <cell r="G159" t="str">
            <v>Договор ТП Адм.БГО ул.осв.Чигорак</v>
          </cell>
          <cell r="H159" t="str">
            <v>3600</v>
          </cell>
          <cell r="I159" t="str">
            <v>01</v>
          </cell>
          <cell r="J159" t="str">
            <v>04</v>
          </cell>
          <cell r="K159" t="str">
            <v>361B</v>
          </cell>
          <cell r="L159" t="str">
            <v>Борисоглебский РЭС</v>
          </cell>
          <cell r="M159" t="str">
            <v>PTG</v>
          </cell>
          <cell r="N159" t="str">
            <v>Произв-технич группа</v>
          </cell>
          <cell r="O159" t="str">
            <v>1000058799</v>
          </cell>
          <cell r="P159" t="str">
            <v>МУ Администрация Борисоглебскогогородского округа</v>
          </cell>
          <cell r="Q159" t="str">
            <v>Воронежская обл, Борисоглебский р-н, г Борисоглебск, ул Свободы, 207</v>
          </cell>
          <cell r="R159" t="str">
            <v>тел. (47354)6226762263</v>
          </cell>
          <cell r="S159" t="str">
            <v>MARTYAK_OV</v>
          </cell>
          <cell r="T159">
            <v>41263</v>
          </cell>
          <cell r="U159">
            <v>41445</v>
          </cell>
          <cell r="V159">
            <v>41263</v>
          </cell>
          <cell r="Y159">
            <v>41233</v>
          </cell>
          <cell r="Z159" t="str">
            <v>10</v>
          </cell>
          <cell r="AA159" t="str">
            <v>ZTAD</v>
          </cell>
          <cell r="AB159" t="str">
            <v>3600</v>
          </cell>
          <cell r="AC159" t="str">
            <v>000000000001000230</v>
          </cell>
          <cell r="AD159" t="str">
            <v>Услуги по технологическому присоединению</v>
          </cell>
          <cell r="AE159" t="str">
            <v>02</v>
          </cell>
          <cell r="AF159" t="str">
            <v>Работы/услуги</v>
          </cell>
          <cell r="AG159" t="str">
            <v>01</v>
          </cell>
          <cell r="AH159" t="str">
            <v>Тех.присоединение</v>
          </cell>
          <cell r="AI159">
            <v>1</v>
          </cell>
          <cell r="AJ159" t="str">
            <v>USL</v>
          </cell>
          <cell r="AK159" t="str">
            <v>0015598468</v>
          </cell>
          <cell r="AL159" t="str">
            <v>10</v>
          </cell>
          <cell r="AM159">
            <v>550</v>
          </cell>
          <cell r="AN159">
            <v>0</v>
          </cell>
          <cell r="AO159">
            <v>0</v>
          </cell>
          <cell r="AP159">
            <v>0</v>
          </cell>
          <cell r="AQ159" t="str">
            <v>RUB</v>
          </cell>
          <cell r="AT159" t="str">
            <v>Новое подключение</v>
          </cell>
          <cell r="AU159" t="str">
            <v>Уличное освещение</v>
          </cell>
          <cell r="AV159" t="str">
            <v>III кат.</v>
          </cell>
          <cell r="AW159" t="str">
            <v>1 Ед.</v>
          </cell>
          <cell r="AX159" t="str">
            <v>0,23 кВ</v>
          </cell>
          <cell r="AY159" t="str">
            <v>1-фазный</v>
          </cell>
          <cell r="BB159" t="str">
            <v>0,500 кВт</v>
          </cell>
          <cell r="BC159">
            <v>0.5</v>
          </cell>
        </row>
        <row r="160">
          <cell r="A160" t="str">
            <v>0040664864</v>
          </cell>
          <cell r="B160" t="str">
            <v>DGV1000660347</v>
          </cell>
          <cell r="C160" t="str">
            <v>G</v>
          </cell>
          <cell r="D160" t="str">
            <v>Контракт</v>
          </cell>
          <cell r="E160" t="str">
            <v>ZKTK</v>
          </cell>
          <cell r="F160" t="str">
            <v>Договор ТП</v>
          </cell>
          <cell r="G160" t="str">
            <v>Договор ТП Адм.БГО ул.осв.Чигорак</v>
          </cell>
          <cell r="H160" t="str">
            <v>3600</v>
          </cell>
          <cell r="I160" t="str">
            <v>01</v>
          </cell>
          <cell r="J160" t="str">
            <v>04</v>
          </cell>
          <cell r="K160" t="str">
            <v>361B</v>
          </cell>
          <cell r="L160" t="str">
            <v>Борисоглебский РЭС</v>
          </cell>
          <cell r="M160" t="str">
            <v>PTG</v>
          </cell>
          <cell r="N160" t="str">
            <v>Произв-технич группа</v>
          </cell>
          <cell r="O160" t="str">
            <v>1000058799</v>
          </cell>
          <cell r="P160" t="str">
            <v>МУ Администрация Борисоглебскогогородского округа</v>
          </cell>
          <cell r="Q160" t="str">
            <v>Воронежская обл, Борисоглебский р-н, г Борисоглебск, ул Свободы, 207</v>
          </cell>
          <cell r="R160" t="str">
            <v>тел. (47354)6226762263</v>
          </cell>
          <cell r="S160" t="str">
            <v>MARTYAK_OV</v>
          </cell>
          <cell r="T160">
            <v>41263</v>
          </cell>
          <cell r="U160">
            <v>41445</v>
          </cell>
          <cell r="V160">
            <v>41263</v>
          </cell>
          <cell r="Y160">
            <v>41233</v>
          </cell>
          <cell r="Z160" t="str">
            <v>10</v>
          </cell>
          <cell r="AA160" t="str">
            <v>ZTAD</v>
          </cell>
          <cell r="AB160" t="str">
            <v>3600</v>
          </cell>
          <cell r="AC160" t="str">
            <v>000000000001000230</v>
          </cell>
          <cell r="AD160" t="str">
            <v>Услуги по технологическому присоединению</v>
          </cell>
          <cell r="AE160" t="str">
            <v>02</v>
          </cell>
          <cell r="AF160" t="str">
            <v>Работы/услуги</v>
          </cell>
          <cell r="AG160" t="str">
            <v>01</v>
          </cell>
          <cell r="AH160" t="str">
            <v>Тех.присоединение</v>
          </cell>
          <cell r="AI160">
            <v>1</v>
          </cell>
          <cell r="AJ160" t="str">
            <v>USL</v>
          </cell>
          <cell r="AK160" t="str">
            <v>0015598471</v>
          </cell>
          <cell r="AL160" t="str">
            <v>10</v>
          </cell>
          <cell r="AM160">
            <v>550</v>
          </cell>
          <cell r="AN160">
            <v>0</v>
          </cell>
          <cell r="AO160">
            <v>0</v>
          </cell>
          <cell r="AP160">
            <v>0</v>
          </cell>
          <cell r="AQ160" t="str">
            <v>RUB</v>
          </cell>
          <cell r="AT160" t="str">
            <v>Новое подключение</v>
          </cell>
          <cell r="AU160" t="str">
            <v>Уличное освещение</v>
          </cell>
          <cell r="AV160" t="str">
            <v>III кат.</v>
          </cell>
          <cell r="AW160" t="str">
            <v>1 Ед.</v>
          </cell>
          <cell r="AX160" t="str">
            <v>0,23 кВ</v>
          </cell>
          <cell r="AY160" t="str">
            <v>1-фазный</v>
          </cell>
          <cell r="BB160" t="str">
            <v>0,250 кВт</v>
          </cell>
          <cell r="BC160">
            <v>0.25</v>
          </cell>
        </row>
        <row r="161">
          <cell r="A161" t="str">
            <v>0040664873</v>
          </cell>
          <cell r="B161" t="str">
            <v>DGV1000660356</v>
          </cell>
          <cell r="C161" t="str">
            <v>G</v>
          </cell>
          <cell r="D161" t="str">
            <v>Контракт</v>
          </cell>
          <cell r="E161" t="str">
            <v>ZKTK</v>
          </cell>
          <cell r="F161" t="str">
            <v>Договор ТП</v>
          </cell>
          <cell r="G161" t="str">
            <v>Договор ТП Адм.БГО ул.осв.Чигорак</v>
          </cell>
          <cell r="H161" t="str">
            <v>3600</v>
          </cell>
          <cell r="I161" t="str">
            <v>01</v>
          </cell>
          <cell r="J161" t="str">
            <v>04</v>
          </cell>
          <cell r="K161" t="str">
            <v>361B</v>
          </cell>
          <cell r="L161" t="str">
            <v>Борисоглебский РЭС</v>
          </cell>
          <cell r="M161" t="str">
            <v>PTG</v>
          </cell>
          <cell r="N161" t="str">
            <v>Произв-технич группа</v>
          </cell>
          <cell r="O161" t="str">
            <v>1000058799</v>
          </cell>
          <cell r="P161" t="str">
            <v>МУ Администрация Борисоглебскогогородского округа</v>
          </cell>
          <cell r="Q161" t="str">
            <v>Воронежская обл, Борисоглебский р-н, г Борисоглебск, ул Свободы, 207</v>
          </cell>
          <cell r="R161" t="str">
            <v>тел. (47354)6226762263</v>
          </cell>
          <cell r="S161" t="str">
            <v>MARTYAK_OV</v>
          </cell>
          <cell r="T161">
            <v>41263</v>
          </cell>
          <cell r="U161">
            <v>41445</v>
          </cell>
          <cell r="V161">
            <v>41263</v>
          </cell>
          <cell r="Y161">
            <v>41233</v>
          </cell>
          <cell r="Z161" t="str">
            <v>10</v>
          </cell>
          <cell r="AA161" t="str">
            <v>ZTAD</v>
          </cell>
          <cell r="AB161" t="str">
            <v>3600</v>
          </cell>
          <cell r="AC161" t="str">
            <v>000000000001000230</v>
          </cell>
          <cell r="AD161" t="str">
            <v>Услуги по технологическому присоединению</v>
          </cell>
          <cell r="AE161" t="str">
            <v>02</v>
          </cell>
          <cell r="AF161" t="str">
            <v>Работы/услуги</v>
          </cell>
          <cell r="AG161" t="str">
            <v>01</v>
          </cell>
          <cell r="AH161" t="str">
            <v>Тех.присоединение</v>
          </cell>
          <cell r="AI161">
            <v>1</v>
          </cell>
          <cell r="AJ161" t="str">
            <v>USL</v>
          </cell>
          <cell r="AK161" t="str">
            <v>0015598472</v>
          </cell>
          <cell r="AL161" t="str">
            <v>10</v>
          </cell>
          <cell r="AM161">
            <v>550</v>
          </cell>
          <cell r="AN161">
            <v>0</v>
          </cell>
          <cell r="AO161">
            <v>0</v>
          </cell>
          <cell r="AP161">
            <v>0</v>
          </cell>
          <cell r="AQ161" t="str">
            <v>RUB</v>
          </cell>
          <cell r="AT161" t="str">
            <v>Новое подключение</v>
          </cell>
          <cell r="AU161" t="str">
            <v>Уличное освещение</v>
          </cell>
          <cell r="AV161" t="str">
            <v>III кат.</v>
          </cell>
          <cell r="AW161" t="str">
            <v>1 Ед.</v>
          </cell>
          <cell r="AX161" t="str">
            <v>0,23 кВ</v>
          </cell>
          <cell r="AY161" t="str">
            <v>1-фазный</v>
          </cell>
          <cell r="BB161" t="str">
            <v>0,500 кВт</v>
          </cell>
          <cell r="BC161">
            <v>0.5</v>
          </cell>
        </row>
        <row r="162">
          <cell r="A162" t="str">
            <v>0040664883</v>
          </cell>
          <cell r="B162" t="str">
            <v>DGV1000660366</v>
          </cell>
          <cell r="C162" t="str">
            <v>G</v>
          </cell>
          <cell r="D162" t="str">
            <v>Контракт</v>
          </cell>
          <cell r="E162" t="str">
            <v>ZKTK</v>
          </cell>
          <cell r="F162" t="str">
            <v>Договор ТП</v>
          </cell>
          <cell r="G162" t="str">
            <v>Договор ТП Адм.БГО ул.осв.Чигорак</v>
          </cell>
          <cell r="H162" t="str">
            <v>3600</v>
          </cell>
          <cell r="I162" t="str">
            <v>01</v>
          </cell>
          <cell r="J162" t="str">
            <v>04</v>
          </cell>
          <cell r="K162" t="str">
            <v>361B</v>
          </cell>
          <cell r="L162" t="str">
            <v>Борисоглебский РЭС</v>
          </cell>
          <cell r="M162" t="str">
            <v>PTG</v>
          </cell>
          <cell r="N162" t="str">
            <v>Произв-технич группа</v>
          </cell>
          <cell r="O162" t="str">
            <v>1000058799</v>
          </cell>
          <cell r="P162" t="str">
            <v>МУ Администрация Борисоглебскогогородского округа</v>
          </cell>
          <cell r="Q162" t="str">
            <v>Воронежская обл, Борисоглебский р-н, г Борисоглебск, ул Свободы, 207</v>
          </cell>
          <cell r="R162" t="str">
            <v>тел. (47354)6226762263</v>
          </cell>
          <cell r="S162" t="str">
            <v>MARTYAK_OV</v>
          </cell>
          <cell r="T162">
            <v>41263</v>
          </cell>
          <cell r="U162">
            <v>41445</v>
          </cell>
          <cell r="V162">
            <v>41263</v>
          </cell>
          <cell r="Y162">
            <v>41233</v>
          </cell>
          <cell r="Z162" t="str">
            <v>10</v>
          </cell>
          <cell r="AA162" t="str">
            <v>ZTAD</v>
          </cell>
          <cell r="AB162" t="str">
            <v>3600</v>
          </cell>
          <cell r="AC162" t="str">
            <v>000000000001000230</v>
          </cell>
          <cell r="AD162" t="str">
            <v>Услуги по технологическому присоединению</v>
          </cell>
          <cell r="AE162" t="str">
            <v>02</v>
          </cell>
          <cell r="AF162" t="str">
            <v>Работы/услуги</v>
          </cell>
          <cell r="AG162" t="str">
            <v>01</v>
          </cell>
          <cell r="AH162" t="str">
            <v>Тех.присоединение</v>
          </cell>
          <cell r="AI162">
            <v>1</v>
          </cell>
          <cell r="AJ162" t="str">
            <v>USL</v>
          </cell>
          <cell r="AK162" t="str">
            <v>0015598473</v>
          </cell>
          <cell r="AL162" t="str">
            <v>10</v>
          </cell>
          <cell r="AM162">
            <v>550</v>
          </cell>
          <cell r="AN162">
            <v>0</v>
          </cell>
          <cell r="AO162">
            <v>0</v>
          </cell>
          <cell r="AP162">
            <v>0</v>
          </cell>
          <cell r="AQ162" t="str">
            <v>RUB</v>
          </cell>
          <cell r="AT162" t="str">
            <v>Новое подключение</v>
          </cell>
          <cell r="AU162" t="str">
            <v>Уличное освещение</v>
          </cell>
          <cell r="AV162" t="str">
            <v>III кат.</v>
          </cell>
          <cell r="AW162" t="str">
            <v>1 Ед.</v>
          </cell>
          <cell r="AX162" t="str">
            <v>0,23 кВ</v>
          </cell>
          <cell r="AY162" t="str">
            <v>1-фазный</v>
          </cell>
          <cell r="BB162" t="str">
            <v>0,500 кВт</v>
          </cell>
          <cell r="BC162">
            <v>0.5</v>
          </cell>
        </row>
        <row r="163">
          <cell r="A163" t="str">
            <v>0040664897</v>
          </cell>
          <cell r="B163" t="str">
            <v>DGV1000660380</v>
          </cell>
          <cell r="C163" t="str">
            <v>G</v>
          </cell>
          <cell r="D163" t="str">
            <v>Контракт</v>
          </cell>
          <cell r="E163" t="str">
            <v>ZKTK</v>
          </cell>
          <cell r="F163" t="str">
            <v>Договор ТП</v>
          </cell>
          <cell r="G163" t="str">
            <v>Договор ТП Адм.БГО ул.осв.Чигорак</v>
          </cell>
          <cell r="H163" t="str">
            <v>3600</v>
          </cell>
          <cell r="I163" t="str">
            <v>01</v>
          </cell>
          <cell r="J163" t="str">
            <v>04</v>
          </cell>
          <cell r="K163" t="str">
            <v>361B</v>
          </cell>
          <cell r="L163" t="str">
            <v>Борисоглебский РЭС</v>
          </cell>
          <cell r="M163" t="str">
            <v>PTG</v>
          </cell>
          <cell r="N163" t="str">
            <v>Произв-технич группа</v>
          </cell>
          <cell r="O163" t="str">
            <v>1000058799</v>
          </cell>
          <cell r="P163" t="str">
            <v>МУ Администрация Борисоглебскогогородского округа</v>
          </cell>
          <cell r="Q163" t="str">
            <v>Воронежская обл, Борисоглебский р-н, г Борисоглебск, ул Свободы, 207</v>
          </cell>
          <cell r="R163" t="str">
            <v>тел. (47354)6226762263</v>
          </cell>
          <cell r="S163" t="str">
            <v>MARTYAK_OV</v>
          </cell>
          <cell r="T163">
            <v>41263</v>
          </cell>
          <cell r="U163">
            <v>41445</v>
          </cell>
          <cell r="V163">
            <v>41263</v>
          </cell>
          <cell r="Y163">
            <v>41233</v>
          </cell>
          <cell r="Z163" t="str">
            <v>10</v>
          </cell>
          <cell r="AA163" t="str">
            <v>ZTAD</v>
          </cell>
          <cell r="AB163" t="str">
            <v>3600</v>
          </cell>
          <cell r="AC163" t="str">
            <v>000000000001000230</v>
          </cell>
          <cell r="AD163" t="str">
            <v>Услуги по технологическому присоединению</v>
          </cell>
          <cell r="AE163" t="str">
            <v>02</v>
          </cell>
          <cell r="AF163" t="str">
            <v>Работы/услуги</v>
          </cell>
          <cell r="AG163" t="str">
            <v>01</v>
          </cell>
          <cell r="AH163" t="str">
            <v>Тех.присоединение</v>
          </cell>
          <cell r="AI163">
            <v>1</v>
          </cell>
          <cell r="AJ163" t="str">
            <v>USL</v>
          </cell>
          <cell r="AK163" t="str">
            <v>0015598477</v>
          </cell>
          <cell r="AL163" t="str">
            <v>10</v>
          </cell>
          <cell r="AM163">
            <v>550</v>
          </cell>
          <cell r="AN163">
            <v>0</v>
          </cell>
          <cell r="AO163">
            <v>0</v>
          </cell>
          <cell r="AP163">
            <v>0</v>
          </cell>
          <cell r="AQ163" t="str">
            <v>RUB</v>
          </cell>
          <cell r="AT163" t="str">
            <v>Новое подключение</v>
          </cell>
          <cell r="AU163" t="str">
            <v>Уличное освещение</v>
          </cell>
          <cell r="AV163" t="str">
            <v>III кат.</v>
          </cell>
          <cell r="AW163" t="str">
            <v>1 Ед.</v>
          </cell>
          <cell r="AX163" t="str">
            <v>0,23 кВ</v>
          </cell>
          <cell r="AY163" t="str">
            <v>1-фазный</v>
          </cell>
          <cell r="BB163" t="str">
            <v>0,250 кВт</v>
          </cell>
          <cell r="BC163">
            <v>0.25</v>
          </cell>
        </row>
        <row r="164">
          <cell r="A164" t="str">
            <v>0040664902</v>
          </cell>
          <cell r="B164" t="str">
            <v>DGV1000660386</v>
          </cell>
          <cell r="C164" t="str">
            <v>G</v>
          </cell>
          <cell r="D164" t="str">
            <v>Контракт</v>
          </cell>
          <cell r="E164" t="str">
            <v>ZKTK</v>
          </cell>
          <cell r="F164" t="str">
            <v>Договор ТП</v>
          </cell>
          <cell r="G164" t="str">
            <v>Договор ТП Адм.БГО ул.осв.Чигорак</v>
          </cell>
          <cell r="H164" t="str">
            <v>3600</v>
          </cell>
          <cell r="I164" t="str">
            <v>01</v>
          </cell>
          <cell r="J164" t="str">
            <v>04</v>
          </cell>
          <cell r="K164" t="str">
            <v>361B</v>
          </cell>
          <cell r="L164" t="str">
            <v>Борисоглебский РЭС</v>
          </cell>
          <cell r="M164" t="str">
            <v>PTG</v>
          </cell>
          <cell r="N164" t="str">
            <v>Произв-технич группа</v>
          </cell>
          <cell r="O164" t="str">
            <v>1000058799</v>
          </cell>
          <cell r="P164" t="str">
            <v>МУ Администрация Борисоглебскогогородского округа</v>
          </cell>
          <cell r="Q164" t="str">
            <v>Воронежская обл, Борисоглебский р-н, г Борисоглебск, ул Свободы, 207</v>
          </cell>
          <cell r="R164" t="str">
            <v>тел. (47354)6226762263</v>
          </cell>
          <cell r="S164" t="str">
            <v>MARTYAK_OV</v>
          </cell>
          <cell r="T164">
            <v>41263</v>
          </cell>
          <cell r="U164">
            <v>41445</v>
          </cell>
          <cell r="V164">
            <v>41263</v>
          </cell>
          <cell r="Y164">
            <v>41233</v>
          </cell>
          <cell r="Z164" t="str">
            <v>10</v>
          </cell>
          <cell r="AA164" t="str">
            <v>ZTAD</v>
          </cell>
          <cell r="AB164" t="str">
            <v>3600</v>
          </cell>
          <cell r="AC164" t="str">
            <v>000000000001000230</v>
          </cell>
          <cell r="AD164" t="str">
            <v>Услуги по технологическому присоединению</v>
          </cell>
          <cell r="AE164" t="str">
            <v>02</v>
          </cell>
          <cell r="AF164" t="str">
            <v>Работы/услуги</v>
          </cell>
          <cell r="AG164" t="str">
            <v>01</v>
          </cell>
          <cell r="AH164" t="str">
            <v>Тех.присоединение</v>
          </cell>
          <cell r="AI164">
            <v>1</v>
          </cell>
          <cell r="AJ164" t="str">
            <v>USL</v>
          </cell>
          <cell r="AK164" t="str">
            <v>0015598479</v>
          </cell>
          <cell r="AL164" t="str">
            <v>10</v>
          </cell>
          <cell r="AM164">
            <v>550</v>
          </cell>
          <cell r="AN164">
            <v>0</v>
          </cell>
          <cell r="AO164">
            <v>0</v>
          </cell>
          <cell r="AP164">
            <v>0</v>
          </cell>
          <cell r="AQ164" t="str">
            <v>RUB</v>
          </cell>
          <cell r="AT164" t="str">
            <v>Новое подключение</v>
          </cell>
          <cell r="AU164" t="str">
            <v>Уличное освещение</v>
          </cell>
          <cell r="AV164" t="str">
            <v>III кат.</v>
          </cell>
          <cell r="AW164" t="str">
            <v>1 Ед.</v>
          </cell>
          <cell r="AX164" t="str">
            <v>0,23 кВ</v>
          </cell>
          <cell r="AY164" t="str">
            <v>1-фазный</v>
          </cell>
          <cell r="BB164" t="str">
            <v>0,250 кВт</v>
          </cell>
          <cell r="BC164">
            <v>0.25</v>
          </cell>
        </row>
        <row r="165">
          <cell r="A165" t="str">
            <v>0040664912</v>
          </cell>
          <cell r="B165" t="str">
            <v>DGV1000660397</v>
          </cell>
          <cell r="C165" t="str">
            <v>G</v>
          </cell>
          <cell r="D165" t="str">
            <v>Контракт</v>
          </cell>
          <cell r="E165" t="str">
            <v>ZKTK</v>
          </cell>
          <cell r="F165" t="str">
            <v>Договор ТП</v>
          </cell>
          <cell r="G165" t="str">
            <v>Договор ТП Адм.БГО ул.осв.Чигорак</v>
          </cell>
          <cell r="H165" t="str">
            <v>3600</v>
          </cell>
          <cell r="I165" t="str">
            <v>01</v>
          </cell>
          <cell r="J165" t="str">
            <v>04</v>
          </cell>
          <cell r="K165" t="str">
            <v>361B</v>
          </cell>
          <cell r="L165" t="str">
            <v>Борисоглебский РЭС</v>
          </cell>
          <cell r="M165" t="str">
            <v>PTG</v>
          </cell>
          <cell r="N165" t="str">
            <v>Произв-технич группа</v>
          </cell>
          <cell r="O165" t="str">
            <v>1000058799</v>
          </cell>
          <cell r="P165" t="str">
            <v>МУ Администрация Борисоглебскогогородского округа</v>
          </cell>
          <cell r="Q165" t="str">
            <v>Воронежская обл, Борисоглебский р-н, г Борисоглебск, ул Свободы, 207</v>
          </cell>
          <cell r="R165" t="str">
            <v>тел. (47354)6226762263</v>
          </cell>
          <cell r="S165" t="str">
            <v>MARTYAK_OV</v>
          </cell>
          <cell r="T165">
            <v>41263</v>
          </cell>
          <cell r="U165">
            <v>41445</v>
          </cell>
          <cell r="V165">
            <v>41263</v>
          </cell>
          <cell r="Y165">
            <v>41233</v>
          </cell>
          <cell r="Z165" t="str">
            <v>10</v>
          </cell>
          <cell r="AA165" t="str">
            <v>ZTAD</v>
          </cell>
          <cell r="AB165" t="str">
            <v>3600</v>
          </cell>
          <cell r="AC165" t="str">
            <v>000000000001000230</v>
          </cell>
          <cell r="AD165" t="str">
            <v>Услуги по технологическому присоединению</v>
          </cell>
          <cell r="AE165" t="str">
            <v>02</v>
          </cell>
          <cell r="AF165" t="str">
            <v>Работы/услуги</v>
          </cell>
          <cell r="AG165" t="str">
            <v>01</v>
          </cell>
          <cell r="AH165" t="str">
            <v>Тех.присоединение</v>
          </cell>
          <cell r="AI165">
            <v>1</v>
          </cell>
          <cell r="AJ165" t="str">
            <v>USL</v>
          </cell>
          <cell r="AK165" t="str">
            <v>0015598481</v>
          </cell>
          <cell r="AL165" t="str">
            <v>10</v>
          </cell>
          <cell r="AM165">
            <v>550</v>
          </cell>
          <cell r="AN165">
            <v>0</v>
          </cell>
          <cell r="AO165">
            <v>0</v>
          </cell>
          <cell r="AP165">
            <v>0</v>
          </cell>
          <cell r="AQ165" t="str">
            <v>RUB</v>
          </cell>
          <cell r="AT165" t="str">
            <v>Новое подключение</v>
          </cell>
          <cell r="AU165" t="str">
            <v>Уличное освещение</v>
          </cell>
          <cell r="AV165" t="str">
            <v>III кат.</v>
          </cell>
          <cell r="AW165" t="str">
            <v>1 Ед.</v>
          </cell>
          <cell r="AX165" t="str">
            <v>0,23 кВ</v>
          </cell>
          <cell r="AY165" t="str">
            <v>1-фазный</v>
          </cell>
          <cell r="BB165" t="str">
            <v>1,000 кВт</v>
          </cell>
          <cell r="BC165">
            <v>1</v>
          </cell>
        </row>
        <row r="166">
          <cell r="A166" t="str">
            <v>0040664922</v>
          </cell>
          <cell r="B166" t="str">
            <v>DGV1000660406</v>
          </cell>
          <cell r="C166" t="str">
            <v>G</v>
          </cell>
          <cell r="D166" t="str">
            <v>Контракт</v>
          </cell>
          <cell r="E166" t="str">
            <v>ZKTK</v>
          </cell>
          <cell r="F166" t="str">
            <v>Договор ТП</v>
          </cell>
          <cell r="G166" t="str">
            <v>Договор ТП Адм.БГО ул.осв.Чигорак</v>
          </cell>
          <cell r="H166" t="str">
            <v>3600</v>
          </cell>
          <cell r="I166" t="str">
            <v>01</v>
          </cell>
          <cell r="J166" t="str">
            <v>04</v>
          </cell>
          <cell r="K166" t="str">
            <v>361B</v>
          </cell>
          <cell r="L166" t="str">
            <v>Борисоглебский РЭС</v>
          </cell>
          <cell r="M166" t="str">
            <v>PTG</v>
          </cell>
          <cell r="N166" t="str">
            <v>Произв-технич группа</v>
          </cell>
          <cell r="O166" t="str">
            <v>1000058799</v>
          </cell>
          <cell r="P166" t="str">
            <v>МУ Администрация Борисоглебскогогородского округа</v>
          </cell>
          <cell r="Q166" t="str">
            <v>Воронежская обл, Борисоглебский р-н, г Борисоглебск, ул Свободы, 207</v>
          </cell>
          <cell r="R166" t="str">
            <v>тел. (47354)6226762263</v>
          </cell>
          <cell r="S166" t="str">
            <v>MARTYAK_OV</v>
          </cell>
          <cell r="T166">
            <v>41263</v>
          </cell>
          <cell r="U166">
            <v>41445</v>
          </cell>
          <cell r="V166">
            <v>41263</v>
          </cell>
          <cell r="Y166">
            <v>41233</v>
          </cell>
          <cell r="Z166" t="str">
            <v>10</v>
          </cell>
          <cell r="AA166" t="str">
            <v>ZTAD</v>
          </cell>
          <cell r="AB166" t="str">
            <v>3600</v>
          </cell>
          <cell r="AC166" t="str">
            <v>000000000001000230</v>
          </cell>
          <cell r="AD166" t="str">
            <v>Услуги по технологическому присоединению</v>
          </cell>
          <cell r="AE166" t="str">
            <v>02</v>
          </cell>
          <cell r="AF166" t="str">
            <v>Работы/услуги</v>
          </cell>
          <cell r="AG166" t="str">
            <v>01</v>
          </cell>
          <cell r="AH166" t="str">
            <v>Тех.присоединение</v>
          </cell>
          <cell r="AI166">
            <v>1</v>
          </cell>
          <cell r="AJ166" t="str">
            <v>USL</v>
          </cell>
          <cell r="AK166" t="str">
            <v>0015598484</v>
          </cell>
          <cell r="AL166" t="str">
            <v>10</v>
          </cell>
          <cell r="AM166">
            <v>550</v>
          </cell>
          <cell r="AN166">
            <v>0</v>
          </cell>
          <cell r="AO166">
            <v>0</v>
          </cell>
          <cell r="AP166">
            <v>0</v>
          </cell>
          <cell r="AQ166" t="str">
            <v>RUB</v>
          </cell>
          <cell r="AT166" t="str">
            <v>Новое подключение</v>
          </cell>
          <cell r="AU166" t="str">
            <v>Уличное освещение</v>
          </cell>
          <cell r="AV166" t="str">
            <v>III кат.</v>
          </cell>
          <cell r="AW166" t="str">
            <v>1 Ед.</v>
          </cell>
          <cell r="AX166" t="str">
            <v>0,23 кВ</v>
          </cell>
          <cell r="AY166" t="str">
            <v>1-фазный</v>
          </cell>
          <cell r="BB166" t="str">
            <v>0,250 кВт</v>
          </cell>
          <cell r="BC166">
            <v>0.25</v>
          </cell>
        </row>
        <row r="167">
          <cell r="A167" t="str">
            <v>0040664924</v>
          </cell>
          <cell r="B167" t="str">
            <v>DGV1000660408</v>
          </cell>
          <cell r="C167" t="str">
            <v>G</v>
          </cell>
          <cell r="D167" t="str">
            <v>Контракт</v>
          </cell>
          <cell r="E167" t="str">
            <v>ZKTK</v>
          </cell>
          <cell r="F167" t="str">
            <v>Договор ТП</v>
          </cell>
          <cell r="G167" t="str">
            <v>Договор ТП Адм.БГО ул.осв.Чигорак</v>
          </cell>
          <cell r="H167" t="str">
            <v>3600</v>
          </cell>
          <cell r="I167" t="str">
            <v>01</v>
          </cell>
          <cell r="J167" t="str">
            <v>04</v>
          </cell>
          <cell r="K167" t="str">
            <v>361B</v>
          </cell>
          <cell r="L167" t="str">
            <v>Борисоглебский РЭС</v>
          </cell>
          <cell r="M167" t="str">
            <v>PTG</v>
          </cell>
          <cell r="N167" t="str">
            <v>Произв-технич группа</v>
          </cell>
          <cell r="O167" t="str">
            <v>1000058799</v>
          </cell>
          <cell r="P167" t="str">
            <v>МУ Администрация Борисоглебскогогородского округа</v>
          </cell>
          <cell r="Q167" t="str">
            <v>Воронежская обл, Борисоглебский р-н, г Борисоглебск, ул Свободы, 207</v>
          </cell>
          <cell r="R167" t="str">
            <v>тел. (47354)6226762263</v>
          </cell>
          <cell r="S167" t="str">
            <v>MARTYAK_OV</v>
          </cell>
          <cell r="T167">
            <v>41263</v>
          </cell>
          <cell r="U167">
            <v>41445</v>
          </cell>
          <cell r="V167">
            <v>41263</v>
          </cell>
          <cell r="Y167">
            <v>41233</v>
          </cell>
          <cell r="Z167" t="str">
            <v>10</v>
          </cell>
          <cell r="AA167" t="str">
            <v>ZTAD</v>
          </cell>
          <cell r="AB167" t="str">
            <v>3600</v>
          </cell>
          <cell r="AC167" t="str">
            <v>000000000001000230</v>
          </cell>
          <cell r="AD167" t="str">
            <v>Услуги по технологическому присоединению</v>
          </cell>
          <cell r="AE167" t="str">
            <v>02</v>
          </cell>
          <cell r="AF167" t="str">
            <v>Работы/услуги</v>
          </cell>
          <cell r="AG167" t="str">
            <v>01</v>
          </cell>
          <cell r="AH167" t="str">
            <v>Тех.присоединение</v>
          </cell>
          <cell r="AI167">
            <v>1</v>
          </cell>
          <cell r="AJ167" t="str">
            <v>USL</v>
          </cell>
          <cell r="AK167" t="str">
            <v>0015598486</v>
          </cell>
          <cell r="AL167" t="str">
            <v>10</v>
          </cell>
          <cell r="AM167">
            <v>550</v>
          </cell>
          <cell r="AN167">
            <v>0</v>
          </cell>
          <cell r="AO167">
            <v>0</v>
          </cell>
          <cell r="AP167">
            <v>0</v>
          </cell>
          <cell r="AQ167" t="str">
            <v>RUB</v>
          </cell>
          <cell r="AT167" t="str">
            <v>Новое подключение</v>
          </cell>
          <cell r="AU167" t="str">
            <v>Уличное освещение</v>
          </cell>
          <cell r="AV167" t="str">
            <v>III кат.</v>
          </cell>
          <cell r="AW167" t="str">
            <v>1 Ед.</v>
          </cell>
          <cell r="AX167" t="str">
            <v>0,23 кВ</v>
          </cell>
          <cell r="AY167" t="str">
            <v>1-фазный</v>
          </cell>
          <cell r="BB167" t="str">
            <v>1,000 кВт</v>
          </cell>
          <cell r="BC167">
            <v>1</v>
          </cell>
        </row>
        <row r="168">
          <cell r="A168" t="str">
            <v>0040664928</v>
          </cell>
          <cell r="B168" t="str">
            <v>DGV1000660413</v>
          </cell>
          <cell r="C168" t="str">
            <v>G</v>
          </cell>
          <cell r="D168" t="str">
            <v>Контракт</v>
          </cell>
          <cell r="E168" t="str">
            <v>ZKTK</v>
          </cell>
          <cell r="F168" t="str">
            <v>Договор ТП</v>
          </cell>
          <cell r="G168" t="str">
            <v>Договор ТП Адм.БГО ул.осв.Чигорак</v>
          </cell>
          <cell r="H168" t="str">
            <v>3600</v>
          </cell>
          <cell r="I168" t="str">
            <v>01</v>
          </cell>
          <cell r="J168" t="str">
            <v>04</v>
          </cell>
          <cell r="K168" t="str">
            <v>361B</v>
          </cell>
          <cell r="L168" t="str">
            <v>Борисоглебский РЭС</v>
          </cell>
          <cell r="M168" t="str">
            <v>PTG</v>
          </cell>
          <cell r="N168" t="str">
            <v>Произв-технич группа</v>
          </cell>
          <cell r="O168" t="str">
            <v>1000058799</v>
          </cell>
          <cell r="P168" t="str">
            <v>МУ Администрация Борисоглебскогогородского округа</v>
          </cell>
          <cell r="Q168" t="str">
            <v>Воронежская обл, Борисоглебский р-н, г Борисоглебск, ул Свободы, 207</v>
          </cell>
          <cell r="R168" t="str">
            <v>тел. (47354)6226762263</v>
          </cell>
          <cell r="S168" t="str">
            <v>MARTYAK_OV</v>
          </cell>
          <cell r="T168">
            <v>41263</v>
          </cell>
          <cell r="U168">
            <v>41445</v>
          </cell>
          <cell r="V168">
            <v>41263</v>
          </cell>
          <cell r="Y168">
            <v>41233</v>
          </cell>
          <cell r="Z168" t="str">
            <v>10</v>
          </cell>
          <cell r="AA168" t="str">
            <v>ZTAD</v>
          </cell>
          <cell r="AB168" t="str">
            <v>3600</v>
          </cell>
          <cell r="AC168" t="str">
            <v>000000000001000230</v>
          </cell>
          <cell r="AD168" t="str">
            <v>Услуги по технологическому присоединению</v>
          </cell>
          <cell r="AE168" t="str">
            <v>02</v>
          </cell>
          <cell r="AF168" t="str">
            <v>Работы/услуги</v>
          </cell>
          <cell r="AG168" t="str">
            <v>01</v>
          </cell>
          <cell r="AH168" t="str">
            <v>Тех.присоединение</v>
          </cell>
          <cell r="AI168">
            <v>1</v>
          </cell>
          <cell r="AJ168" t="str">
            <v>USL</v>
          </cell>
          <cell r="AK168" t="str">
            <v>0015598488</v>
          </cell>
          <cell r="AL168" t="str">
            <v>10</v>
          </cell>
          <cell r="AM168">
            <v>550</v>
          </cell>
          <cell r="AN168">
            <v>0</v>
          </cell>
          <cell r="AO168">
            <v>0</v>
          </cell>
          <cell r="AP168">
            <v>0</v>
          </cell>
          <cell r="AQ168" t="str">
            <v>RUB</v>
          </cell>
          <cell r="AT168" t="str">
            <v>Увеличение мощности</v>
          </cell>
          <cell r="AU168" t="str">
            <v>Уличное освещение</v>
          </cell>
          <cell r="AV168" t="str">
            <v>III кат.</v>
          </cell>
          <cell r="AW168" t="str">
            <v>1 Ед.</v>
          </cell>
          <cell r="AX168" t="str">
            <v>0,23 кВ</v>
          </cell>
          <cell r="AY168" t="str">
            <v>1-фазный</v>
          </cell>
          <cell r="AZ168" t="str">
            <v>0,250 кВт</v>
          </cell>
          <cell r="BB168" t="str">
            <v>1,250 кВт</v>
          </cell>
          <cell r="BC168">
            <v>1.25</v>
          </cell>
        </row>
        <row r="169">
          <cell r="A169" t="str">
            <v>0040664979</v>
          </cell>
          <cell r="B169" t="str">
            <v>DGV1000660466</v>
          </cell>
          <cell r="C169" t="str">
            <v>G</v>
          </cell>
          <cell r="D169" t="str">
            <v>Контракт</v>
          </cell>
          <cell r="E169" t="str">
            <v>ZKTK</v>
          </cell>
          <cell r="F169" t="str">
            <v>Договор ТП</v>
          </cell>
          <cell r="G169" t="str">
            <v>СНТ "Здоровье"</v>
          </cell>
          <cell r="H169" t="str">
            <v>3600</v>
          </cell>
          <cell r="I169" t="str">
            <v>01</v>
          </cell>
          <cell r="J169" t="str">
            <v>04</v>
          </cell>
          <cell r="K169" t="str">
            <v>364B</v>
          </cell>
          <cell r="L169" t="str">
            <v>Каширский РЭС</v>
          </cell>
          <cell r="M169" t="str">
            <v>PTG</v>
          </cell>
          <cell r="N169" t="str">
            <v>Произв-технич группа</v>
          </cell>
          <cell r="O169" t="str">
            <v>1000025522</v>
          </cell>
          <cell r="P169" t="str">
            <v>СНТ "Здоровье"</v>
          </cell>
          <cell r="Q169" t="str">
            <v>Воронежская обл, г Нововоронеж, ул Космонавтов, 6</v>
          </cell>
          <cell r="S169" t="str">
            <v>LEMZA_MV</v>
          </cell>
          <cell r="T169">
            <v>41249</v>
          </cell>
          <cell r="U169">
            <v>41613</v>
          </cell>
          <cell r="V169">
            <v>41249</v>
          </cell>
          <cell r="X169">
            <v>41249</v>
          </cell>
          <cell r="Y169">
            <v>41233</v>
          </cell>
          <cell r="Z169" t="str">
            <v>10</v>
          </cell>
          <cell r="AA169" t="str">
            <v>ZTAD</v>
          </cell>
          <cell r="AB169" t="str">
            <v>3600</v>
          </cell>
          <cell r="AC169" t="str">
            <v>000000000001000230</v>
          </cell>
          <cell r="AD169" t="str">
            <v>Услуги по технологическому присоединению</v>
          </cell>
          <cell r="AE169" t="str">
            <v>02</v>
          </cell>
          <cell r="AF169" t="str">
            <v>Работы/услуги</v>
          </cell>
          <cell r="AG169" t="str">
            <v>01</v>
          </cell>
          <cell r="AH169" t="str">
            <v>Тех.присоединение</v>
          </cell>
          <cell r="AI169">
            <v>1</v>
          </cell>
          <cell r="AJ169" t="str">
            <v>USL</v>
          </cell>
          <cell r="AK169" t="str">
            <v>0015578940</v>
          </cell>
          <cell r="AL169" t="str">
            <v>10</v>
          </cell>
          <cell r="AM169">
            <v>24780</v>
          </cell>
          <cell r="AN169">
            <v>0</v>
          </cell>
          <cell r="AO169">
            <v>2478</v>
          </cell>
          <cell r="AP169">
            <v>-2478</v>
          </cell>
          <cell r="AQ169" t="str">
            <v>RUB</v>
          </cell>
          <cell r="AT169" t="str">
            <v>Увеличение мощности</v>
          </cell>
          <cell r="AU169" t="str">
            <v>Коммунально-бытовые нужды</v>
          </cell>
          <cell r="AV169" t="str">
            <v>III кат.</v>
          </cell>
          <cell r="AW169" t="str">
            <v>1 Ед.</v>
          </cell>
          <cell r="AX169" t="str">
            <v>10,00 кВ</v>
          </cell>
          <cell r="AY169" t="str">
            <v>3-фазный</v>
          </cell>
          <cell r="AZ169" t="str">
            <v>320,000 кВт</v>
          </cell>
          <cell r="BB169" t="str">
            <v>130,000 кВт</v>
          </cell>
          <cell r="BC169">
            <v>130</v>
          </cell>
        </row>
        <row r="170">
          <cell r="A170" t="str">
            <v>0040665010</v>
          </cell>
          <cell r="B170" t="str">
            <v>DGV1000660499</v>
          </cell>
          <cell r="C170" t="str">
            <v>G</v>
          </cell>
          <cell r="D170" t="str">
            <v>Контракт</v>
          </cell>
          <cell r="E170" t="str">
            <v>ZKTK</v>
          </cell>
          <cell r="F170" t="str">
            <v>Договор ТП</v>
          </cell>
          <cell r="G170" t="str">
            <v>Дог. на ТП администр. Карайчевского с/п</v>
          </cell>
          <cell r="H170" t="str">
            <v>3600</v>
          </cell>
          <cell r="I170" t="str">
            <v>01</v>
          </cell>
          <cell r="J170" t="str">
            <v>04</v>
          </cell>
          <cell r="K170" t="str">
            <v>362F</v>
          </cell>
          <cell r="L170" t="str">
            <v>Бутурлиновский РЭС</v>
          </cell>
          <cell r="M170" t="str">
            <v>PTG</v>
          </cell>
          <cell r="N170" t="str">
            <v>Произв-технич группа</v>
          </cell>
          <cell r="O170" t="str">
            <v>1000032707</v>
          </cell>
          <cell r="P170" t="str">
            <v>Администрация Карайчевского сельского поселения Бутурлиновского муниципального района Воронежской областинежской области</v>
          </cell>
          <cell r="Q170" t="str">
            <v>Воронежская обл, Бутурлиновский р-н, с Карайчевка, ул 50 лет Октября, 9</v>
          </cell>
          <cell r="S170" t="str">
            <v>ZADVORNYH_IV</v>
          </cell>
          <cell r="T170">
            <v>41263</v>
          </cell>
          <cell r="U170">
            <v>41445</v>
          </cell>
          <cell r="V170">
            <v>41263</v>
          </cell>
          <cell r="Y170">
            <v>41233</v>
          </cell>
          <cell r="Z170" t="str">
            <v>10</v>
          </cell>
          <cell r="AA170" t="str">
            <v>ZTAD</v>
          </cell>
          <cell r="AB170" t="str">
            <v>3600</v>
          </cell>
          <cell r="AC170" t="str">
            <v>000000000001000230</v>
          </cell>
          <cell r="AD170" t="str">
            <v>Услуги по технологическому присоединению</v>
          </cell>
          <cell r="AE170" t="str">
            <v>02</v>
          </cell>
          <cell r="AF170" t="str">
            <v>Работы/услуги</v>
          </cell>
          <cell r="AG170" t="str">
            <v>01</v>
          </cell>
          <cell r="AH170" t="str">
            <v>Тех.присоединение</v>
          </cell>
          <cell r="AI170">
            <v>1</v>
          </cell>
          <cell r="AJ170" t="str">
            <v>USL</v>
          </cell>
          <cell r="AK170" t="str">
            <v>0015597707</v>
          </cell>
          <cell r="AL170" t="str">
            <v>10</v>
          </cell>
          <cell r="AM170">
            <v>550</v>
          </cell>
          <cell r="AN170">
            <v>0</v>
          </cell>
          <cell r="AO170">
            <v>550</v>
          </cell>
          <cell r="AP170">
            <v>-550</v>
          </cell>
          <cell r="AQ170" t="str">
            <v>RUB</v>
          </cell>
          <cell r="AT170" t="str">
            <v>Новое подключение</v>
          </cell>
          <cell r="AU170" t="str">
            <v>Уличное освещение</v>
          </cell>
          <cell r="AV170" t="str">
            <v>III кат.</v>
          </cell>
          <cell r="AW170" t="str">
            <v>1 Ед.</v>
          </cell>
          <cell r="AX170" t="str">
            <v>0,23 кВ</v>
          </cell>
          <cell r="AY170" t="str">
            <v>1-фазный</v>
          </cell>
          <cell r="BB170" t="str">
            <v>2,000 кВт</v>
          </cell>
          <cell r="BC170">
            <v>2</v>
          </cell>
        </row>
        <row r="171">
          <cell r="A171" t="str">
            <v>0040665014</v>
          </cell>
          <cell r="B171" t="str">
            <v>DGV1000660504</v>
          </cell>
          <cell r="C171" t="str">
            <v>G</v>
          </cell>
          <cell r="D171" t="str">
            <v>Контракт</v>
          </cell>
          <cell r="E171" t="str">
            <v>ZKTK</v>
          </cell>
          <cell r="F171" t="str">
            <v>Договор ТП</v>
          </cell>
          <cell r="G171" t="str">
            <v>Договор ТП Адм.БГО ул.осв.Чигорак</v>
          </cell>
          <cell r="H171" t="str">
            <v>3600</v>
          </cell>
          <cell r="I171" t="str">
            <v>01</v>
          </cell>
          <cell r="J171" t="str">
            <v>04</v>
          </cell>
          <cell r="K171" t="str">
            <v>361B</v>
          </cell>
          <cell r="L171" t="str">
            <v>Борисоглебский РЭС</v>
          </cell>
          <cell r="M171" t="str">
            <v>PTG</v>
          </cell>
          <cell r="N171" t="str">
            <v>Произв-технич группа</v>
          </cell>
          <cell r="O171" t="str">
            <v>1000058799</v>
          </cell>
          <cell r="P171" t="str">
            <v>МУ Администрация Борисоглебскогогородского округа</v>
          </cell>
          <cell r="Q171" t="str">
            <v>Воронежская обл, Борисоглебский р-н, г Борисоглебск, ул Свободы, 207</v>
          </cell>
          <cell r="R171" t="str">
            <v>тел. (47354)6226762263</v>
          </cell>
          <cell r="S171" t="str">
            <v>MARTYAK_OV</v>
          </cell>
          <cell r="T171">
            <v>41263</v>
          </cell>
          <cell r="U171">
            <v>41445</v>
          </cell>
          <cell r="V171">
            <v>41263</v>
          </cell>
          <cell r="Y171">
            <v>41233</v>
          </cell>
          <cell r="Z171" t="str">
            <v>10</v>
          </cell>
          <cell r="AA171" t="str">
            <v>ZTAD</v>
          </cell>
          <cell r="AB171" t="str">
            <v>3600</v>
          </cell>
          <cell r="AC171" t="str">
            <v>000000000001000230</v>
          </cell>
          <cell r="AD171" t="str">
            <v>Услуги по технологическому присоединению</v>
          </cell>
          <cell r="AE171" t="str">
            <v>02</v>
          </cell>
          <cell r="AF171" t="str">
            <v>Работы/услуги</v>
          </cell>
          <cell r="AG171" t="str">
            <v>01</v>
          </cell>
          <cell r="AH171" t="str">
            <v>Тех.присоединение</v>
          </cell>
          <cell r="AI171">
            <v>1</v>
          </cell>
          <cell r="AJ171" t="str">
            <v>USL</v>
          </cell>
          <cell r="AK171" t="str">
            <v>0015598500</v>
          </cell>
          <cell r="AL171" t="str">
            <v>10</v>
          </cell>
          <cell r="AM171">
            <v>550</v>
          </cell>
          <cell r="AN171">
            <v>0</v>
          </cell>
          <cell r="AO171">
            <v>0</v>
          </cell>
          <cell r="AP171">
            <v>0</v>
          </cell>
          <cell r="AQ171" t="str">
            <v>RUB</v>
          </cell>
          <cell r="AT171" t="str">
            <v>Увеличение мощности</v>
          </cell>
          <cell r="AU171" t="str">
            <v>Уличное освещение</v>
          </cell>
          <cell r="AV171" t="str">
            <v>III кат.</v>
          </cell>
          <cell r="AW171" t="str">
            <v>1 Ед.</v>
          </cell>
          <cell r="AX171" t="str">
            <v>0,23 кВ</v>
          </cell>
          <cell r="AY171" t="str">
            <v>1-фазный</v>
          </cell>
          <cell r="AZ171" t="str">
            <v>0,250 кВт</v>
          </cell>
          <cell r="BB171" t="str">
            <v>1,500 кВт</v>
          </cell>
          <cell r="BC171">
            <v>1.5</v>
          </cell>
        </row>
        <row r="172">
          <cell r="A172" t="str">
            <v>0040665018</v>
          </cell>
          <cell r="B172" t="str">
            <v>DGV1000660509</v>
          </cell>
          <cell r="C172" t="str">
            <v>G</v>
          </cell>
          <cell r="D172" t="str">
            <v>Контракт</v>
          </cell>
          <cell r="E172" t="str">
            <v>ZKTK</v>
          </cell>
          <cell r="F172" t="str">
            <v>Договор ТП</v>
          </cell>
          <cell r="G172" t="str">
            <v>Договор ТП Адм.БГО ул.осв.Чигорак</v>
          </cell>
          <cell r="H172" t="str">
            <v>3600</v>
          </cell>
          <cell r="I172" t="str">
            <v>01</v>
          </cell>
          <cell r="J172" t="str">
            <v>04</v>
          </cell>
          <cell r="K172" t="str">
            <v>361B</v>
          </cell>
          <cell r="L172" t="str">
            <v>Борисоглебский РЭС</v>
          </cell>
          <cell r="M172" t="str">
            <v>PTG</v>
          </cell>
          <cell r="N172" t="str">
            <v>Произв-технич группа</v>
          </cell>
          <cell r="O172" t="str">
            <v>1000058799</v>
          </cell>
          <cell r="P172" t="str">
            <v>МУ Администрация Борисоглебскогогородского округа</v>
          </cell>
          <cell r="Q172" t="str">
            <v>Воронежская обл, Борисоглебский р-н, г Борисоглебск, ул Свободы, 207</v>
          </cell>
          <cell r="R172" t="str">
            <v>тел. (47354)6226762263</v>
          </cell>
          <cell r="S172" t="str">
            <v>MARTYAK_OV</v>
          </cell>
          <cell r="T172">
            <v>41263</v>
          </cell>
          <cell r="U172">
            <v>41445</v>
          </cell>
          <cell r="V172">
            <v>41263</v>
          </cell>
          <cell r="Y172">
            <v>41233</v>
          </cell>
          <cell r="Z172" t="str">
            <v>10</v>
          </cell>
          <cell r="AA172" t="str">
            <v>ZTAD</v>
          </cell>
          <cell r="AB172" t="str">
            <v>3600</v>
          </cell>
          <cell r="AC172" t="str">
            <v>000000000001000230</v>
          </cell>
          <cell r="AD172" t="str">
            <v>Услуги по технологическому присоединению</v>
          </cell>
          <cell r="AE172" t="str">
            <v>02</v>
          </cell>
          <cell r="AF172" t="str">
            <v>Работы/услуги</v>
          </cell>
          <cell r="AG172" t="str">
            <v>01</v>
          </cell>
          <cell r="AH172" t="str">
            <v>Тех.присоединение</v>
          </cell>
          <cell r="AI172">
            <v>1</v>
          </cell>
          <cell r="AJ172" t="str">
            <v>USL</v>
          </cell>
          <cell r="AK172" t="str">
            <v>0015598506</v>
          </cell>
          <cell r="AL172" t="str">
            <v>10</v>
          </cell>
          <cell r="AM172">
            <v>550</v>
          </cell>
          <cell r="AN172">
            <v>0</v>
          </cell>
          <cell r="AO172">
            <v>0</v>
          </cell>
          <cell r="AP172">
            <v>0</v>
          </cell>
          <cell r="AQ172" t="str">
            <v>RUB</v>
          </cell>
          <cell r="AT172" t="str">
            <v>Увеличение мощности</v>
          </cell>
          <cell r="AU172" t="str">
            <v>Уличное освещение</v>
          </cell>
          <cell r="AV172" t="str">
            <v>III кат.</v>
          </cell>
          <cell r="AW172" t="str">
            <v>1 Ед.</v>
          </cell>
          <cell r="AX172" t="str">
            <v>0,23 кВ</v>
          </cell>
          <cell r="AY172" t="str">
            <v>1-фазный</v>
          </cell>
          <cell r="AZ172" t="str">
            <v>0,500 кВт</v>
          </cell>
          <cell r="BB172" t="str">
            <v>1,250 кВт</v>
          </cell>
          <cell r="BC172">
            <v>1.25</v>
          </cell>
        </row>
        <row r="173">
          <cell r="A173" t="str">
            <v>0040665023</v>
          </cell>
          <cell r="B173" t="str">
            <v>DGV1000660514</v>
          </cell>
          <cell r="C173" t="str">
            <v>G</v>
          </cell>
          <cell r="D173" t="str">
            <v>Контракт</v>
          </cell>
          <cell r="E173" t="str">
            <v>ZKTK</v>
          </cell>
          <cell r="F173" t="str">
            <v>Договор ТП</v>
          </cell>
          <cell r="G173" t="str">
            <v>Договор ТП Адм.БГО ул.осв.Чигорак</v>
          </cell>
          <cell r="H173" t="str">
            <v>3600</v>
          </cell>
          <cell r="I173" t="str">
            <v>01</v>
          </cell>
          <cell r="J173" t="str">
            <v>04</v>
          </cell>
          <cell r="K173" t="str">
            <v>361B</v>
          </cell>
          <cell r="L173" t="str">
            <v>Борисоглебский РЭС</v>
          </cell>
          <cell r="M173" t="str">
            <v>PTG</v>
          </cell>
          <cell r="N173" t="str">
            <v>Произв-технич группа</v>
          </cell>
          <cell r="O173" t="str">
            <v>1000058799</v>
          </cell>
          <cell r="P173" t="str">
            <v>МУ Администрация Борисоглебскогогородского округа</v>
          </cell>
          <cell r="Q173" t="str">
            <v>Воронежская обл, Борисоглебский р-н, г Борисоглебск, ул Свободы, 207</v>
          </cell>
          <cell r="R173" t="str">
            <v>тел. (47354)6226762263</v>
          </cell>
          <cell r="S173" t="str">
            <v>MARTYAK_OV</v>
          </cell>
          <cell r="T173">
            <v>41263</v>
          </cell>
          <cell r="U173">
            <v>41445</v>
          </cell>
          <cell r="V173">
            <v>41263</v>
          </cell>
          <cell r="Y173">
            <v>41233</v>
          </cell>
          <cell r="Z173" t="str">
            <v>10</v>
          </cell>
          <cell r="AA173" t="str">
            <v>ZTAD</v>
          </cell>
          <cell r="AB173" t="str">
            <v>3600</v>
          </cell>
          <cell r="AC173" t="str">
            <v>000000000001000230</v>
          </cell>
          <cell r="AD173" t="str">
            <v>Услуги по технологическому присоединению</v>
          </cell>
          <cell r="AE173" t="str">
            <v>02</v>
          </cell>
          <cell r="AF173" t="str">
            <v>Работы/услуги</v>
          </cell>
          <cell r="AG173" t="str">
            <v>01</v>
          </cell>
          <cell r="AH173" t="str">
            <v>Тех.присоединение</v>
          </cell>
          <cell r="AI173">
            <v>1</v>
          </cell>
          <cell r="AJ173" t="str">
            <v>USL</v>
          </cell>
          <cell r="AK173" t="str">
            <v>0015598508</v>
          </cell>
          <cell r="AL173" t="str">
            <v>10</v>
          </cell>
          <cell r="AM173">
            <v>550</v>
          </cell>
          <cell r="AN173">
            <v>0</v>
          </cell>
          <cell r="AO173">
            <v>0</v>
          </cell>
          <cell r="AP173">
            <v>0</v>
          </cell>
          <cell r="AQ173" t="str">
            <v>RUB</v>
          </cell>
          <cell r="AT173" t="str">
            <v>Новое подключение</v>
          </cell>
          <cell r="AU173" t="str">
            <v>Уличное освещение</v>
          </cell>
          <cell r="AV173" t="str">
            <v>III кат.</v>
          </cell>
          <cell r="AW173" t="str">
            <v>1 Ед.</v>
          </cell>
          <cell r="AX173" t="str">
            <v>0,23 кВ</v>
          </cell>
          <cell r="AY173" t="str">
            <v>1-фазный</v>
          </cell>
          <cell r="BB173" t="str">
            <v>0,750 кВт</v>
          </cell>
          <cell r="BC173">
            <v>0.75</v>
          </cell>
        </row>
        <row r="174">
          <cell r="A174" t="str">
            <v>0040665075</v>
          </cell>
          <cell r="B174" t="str">
            <v>DGV1000660568</v>
          </cell>
          <cell r="C174" t="str">
            <v>G</v>
          </cell>
          <cell r="D174" t="str">
            <v>Контракт</v>
          </cell>
          <cell r="E174" t="str">
            <v>ZKTK</v>
          </cell>
          <cell r="F174" t="str">
            <v>Договор ТП</v>
          </cell>
          <cell r="G174" t="str">
            <v>Дог. на ТП администр. Карайчевского с/п</v>
          </cell>
          <cell r="H174" t="str">
            <v>3600</v>
          </cell>
          <cell r="I174" t="str">
            <v>01</v>
          </cell>
          <cell r="J174" t="str">
            <v>04</v>
          </cell>
          <cell r="K174" t="str">
            <v>362F</v>
          </cell>
          <cell r="L174" t="str">
            <v>Бутурлиновский РЭС</v>
          </cell>
          <cell r="M174" t="str">
            <v>PTG</v>
          </cell>
          <cell r="N174" t="str">
            <v>Произв-технич группа</v>
          </cell>
          <cell r="O174" t="str">
            <v>1000032707</v>
          </cell>
          <cell r="P174" t="str">
            <v>Администрация Карайчевского сельского поселения Бутурлиновского муниципального района Воронежской областинежской области</v>
          </cell>
          <cell r="Q174" t="str">
            <v>Воронежская обл, Бутурлиновский р-н, с Карайчевка, ул 50 лет Октября, 9</v>
          </cell>
          <cell r="S174" t="str">
            <v>ZADVORNYH_IV</v>
          </cell>
          <cell r="T174">
            <v>41263</v>
          </cell>
          <cell r="U174">
            <v>41445</v>
          </cell>
          <cell r="V174">
            <v>41263</v>
          </cell>
          <cell r="Y174">
            <v>41233</v>
          </cell>
          <cell r="Z174" t="str">
            <v>10</v>
          </cell>
          <cell r="AA174" t="str">
            <v>ZTAD</v>
          </cell>
          <cell r="AB174" t="str">
            <v>3600</v>
          </cell>
          <cell r="AC174" t="str">
            <v>000000000001000230</v>
          </cell>
          <cell r="AD174" t="str">
            <v>Услуги по технологическому присоединению</v>
          </cell>
          <cell r="AE174" t="str">
            <v>02</v>
          </cell>
          <cell r="AF174" t="str">
            <v>Работы/услуги</v>
          </cell>
          <cell r="AG174" t="str">
            <v>01</v>
          </cell>
          <cell r="AH174" t="str">
            <v>Тех.присоединение</v>
          </cell>
          <cell r="AI174">
            <v>1</v>
          </cell>
          <cell r="AJ174" t="str">
            <v>USL</v>
          </cell>
          <cell r="AK174" t="str">
            <v>0015597356</v>
          </cell>
          <cell r="AL174" t="str">
            <v>10</v>
          </cell>
          <cell r="AM174">
            <v>550</v>
          </cell>
          <cell r="AN174">
            <v>0</v>
          </cell>
          <cell r="AO174">
            <v>550</v>
          </cell>
          <cell r="AP174">
            <v>-550</v>
          </cell>
          <cell r="AQ174" t="str">
            <v>RUB</v>
          </cell>
          <cell r="AT174" t="str">
            <v>Новое подключение</v>
          </cell>
          <cell r="AU174" t="str">
            <v>Уличное освещение</v>
          </cell>
          <cell r="AV174" t="str">
            <v>III кат.</v>
          </cell>
          <cell r="AW174" t="str">
            <v>1 Ед.</v>
          </cell>
          <cell r="AX174" t="str">
            <v>0,23 кВ</v>
          </cell>
          <cell r="AY174" t="str">
            <v>1-фазный</v>
          </cell>
          <cell r="BB174" t="str">
            <v>2,000 кВт</v>
          </cell>
          <cell r="BC174">
            <v>2</v>
          </cell>
        </row>
        <row r="175">
          <cell r="A175" t="str">
            <v>0040665122</v>
          </cell>
          <cell r="B175" t="str">
            <v>DGV1000660619</v>
          </cell>
          <cell r="C175" t="str">
            <v>G</v>
          </cell>
          <cell r="D175" t="str">
            <v>Контракт</v>
          </cell>
          <cell r="E175" t="str">
            <v>ZKTK</v>
          </cell>
          <cell r="F175" t="str">
            <v>Договор ТП</v>
          </cell>
          <cell r="G175" t="str">
            <v>Шкарин Сергей Владимирович (жилой дом)</v>
          </cell>
          <cell r="H175" t="str">
            <v>3600</v>
          </cell>
          <cell r="I175" t="str">
            <v>01</v>
          </cell>
          <cell r="J175" t="str">
            <v>04</v>
          </cell>
          <cell r="K175" t="str">
            <v>364D</v>
          </cell>
          <cell r="L175" t="str">
            <v>Новоусманский РЭС</v>
          </cell>
          <cell r="M175" t="str">
            <v>PTG</v>
          </cell>
          <cell r="N175" t="str">
            <v>Произв-технич группа</v>
          </cell>
          <cell r="O175" t="str">
            <v>1000009284</v>
          </cell>
          <cell r="P175" t="str">
            <v>Сергей Владимирович Шкарин</v>
          </cell>
          <cell r="Q175" t="str">
            <v>Воронежская обл, г Воронеж, кв-л Жилой массив Лесная Поляна-3, 11, 15</v>
          </cell>
          <cell r="S175" t="str">
            <v>SELEZNEV_NA</v>
          </cell>
          <cell r="T175">
            <v>41263</v>
          </cell>
          <cell r="U175">
            <v>41444</v>
          </cell>
          <cell r="V175">
            <v>41263</v>
          </cell>
          <cell r="Y175">
            <v>41233</v>
          </cell>
          <cell r="Z175" t="str">
            <v>10</v>
          </cell>
          <cell r="AA175" t="str">
            <v>ZTAD</v>
          </cell>
          <cell r="AB175" t="str">
            <v>3600</v>
          </cell>
          <cell r="AC175" t="str">
            <v>000000000001000230</v>
          </cell>
          <cell r="AD175" t="str">
            <v>Услуги по технологическому присоединению</v>
          </cell>
          <cell r="AE175" t="str">
            <v>02</v>
          </cell>
          <cell r="AF175" t="str">
            <v>Работы/услуги</v>
          </cell>
          <cell r="AG175" t="str">
            <v>01</v>
          </cell>
          <cell r="AH175" t="str">
            <v>Тех.присоединение</v>
          </cell>
          <cell r="AI175">
            <v>1</v>
          </cell>
          <cell r="AJ175" t="str">
            <v>USL</v>
          </cell>
          <cell r="AK175" t="str">
            <v>0015592747</v>
          </cell>
          <cell r="AL175" t="str">
            <v>10</v>
          </cell>
          <cell r="AM175">
            <v>550</v>
          </cell>
          <cell r="AN175">
            <v>0</v>
          </cell>
          <cell r="AO175">
            <v>550</v>
          </cell>
          <cell r="AP175">
            <v>-550</v>
          </cell>
          <cell r="AQ175" t="str">
            <v>RUB</v>
          </cell>
          <cell r="AT175" t="str">
            <v>Новое подключение</v>
          </cell>
          <cell r="AU175" t="str">
            <v>Коммунально-бытовые нужды</v>
          </cell>
          <cell r="AV175" t="str">
            <v>III кат.</v>
          </cell>
          <cell r="AW175" t="str">
            <v>1 Ед.</v>
          </cell>
          <cell r="AX175" t="str">
            <v>0,40 кВ</v>
          </cell>
          <cell r="AY175" t="str">
            <v>3-фазный</v>
          </cell>
          <cell r="BB175" t="str">
            <v>15,000 кВт</v>
          </cell>
          <cell r="BC175">
            <v>15</v>
          </cell>
        </row>
        <row r="176">
          <cell r="A176" t="str">
            <v>0040665124</v>
          </cell>
          <cell r="B176" t="str">
            <v>DGV1000660621</v>
          </cell>
          <cell r="C176" t="str">
            <v>G</v>
          </cell>
          <cell r="D176" t="str">
            <v>Контракт</v>
          </cell>
          <cell r="E176" t="str">
            <v>ZKTK</v>
          </cell>
          <cell r="F176" t="str">
            <v>Договор ТП</v>
          </cell>
          <cell r="G176" t="str">
            <v>Шкарин Сергей Владимирович (жилой дом)</v>
          </cell>
          <cell r="H176" t="str">
            <v>3600</v>
          </cell>
          <cell r="I176" t="str">
            <v>01</v>
          </cell>
          <cell r="J176" t="str">
            <v>04</v>
          </cell>
          <cell r="K176" t="str">
            <v>364D</v>
          </cell>
          <cell r="L176" t="str">
            <v>Новоусманский РЭС</v>
          </cell>
          <cell r="M176" t="str">
            <v>PTG</v>
          </cell>
          <cell r="N176" t="str">
            <v>Произв-технич группа</v>
          </cell>
          <cell r="O176" t="str">
            <v>1000009284</v>
          </cell>
          <cell r="P176" t="str">
            <v>Сергей Владимирович Шкарин</v>
          </cell>
          <cell r="Q176" t="str">
            <v>Воронежская обл, г Воронеж, кв-л Жилой массив Лесная Поляна-3, 11, 15</v>
          </cell>
          <cell r="S176" t="str">
            <v>SELEZNEV_NA</v>
          </cell>
          <cell r="T176">
            <v>41263</v>
          </cell>
          <cell r="U176">
            <v>41444</v>
          </cell>
          <cell r="V176">
            <v>41263</v>
          </cell>
          <cell r="Y176">
            <v>41233</v>
          </cell>
          <cell r="Z176" t="str">
            <v>10</v>
          </cell>
          <cell r="AA176" t="str">
            <v>ZTAD</v>
          </cell>
          <cell r="AB176" t="str">
            <v>3600</v>
          </cell>
          <cell r="AC176" t="str">
            <v>000000000001000230</v>
          </cell>
          <cell r="AD176" t="str">
            <v>Услуги по технологическому присоединению</v>
          </cell>
          <cell r="AE176" t="str">
            <v>02</v>
          </cell>
          <cell r="AF176" t="str">
            <v>Работы/услуги</v>
          </cell>
          <cell r="AG176" t="str">
            <v>01</v>
          </cell>
          <cell r="AH176" t="str">
            <v>Тех.присоединение</v>
          </cell>
          <cell r="AI176">
            <v>1</v>
          </cell>
          <cell r="AJ176" t="str">
            <v>USL</v>
          </cell>
          <cell r="AK176" t="str">
            <v>0015592773</v>
          </cell>
          <cell r="AL176" t="str">
            <v>10</v>
          </cell>
          <cell r="AM176">
            <v>550</v>
          </cell>
          <cell r="AN176">
            <v>0</v>
          </cell>
          <cell r="AO176">
            <v>550</v>
          </cell>
          <cell r="AP176">
            <v>-550</v>
          </cell>
          <cell r="AQ176" t="str">
            <v>RUB</v>
          </cell>
          <cell r="AT176" t="str">
            <v>Новое подключение</v>
          </cell>
          <cell r="AU176" t="str">
            <v>Коммунально-бытовые нужды</v>
          </cell>
          <cell r="AV176" t="str">
            <v>III кат.</v>
          </cell>
          <cell r="AW176" t="str">
            <v>1 Ед.</v>
          </cell>
          <cell r="AX176" t="str">
            <v>0,40 кВ</v>
          </cell>
          <cell r="AY176" t="str">
            <v>3-фазный</v>
          </cell>
          <cell r="BB176" t="str">
            <v>15,000 кВт</v>
          </cell>
          <cell r="BC176">
            <v>15</v>
          </cell>
        </row>
        <row r="177">
          <cell r="A177" t="str">
            <v>0040665128</v>
          </cell>
          <cell r="B177" t="str">
            <v>DGV1000660625</v>
          </cell>
          <cell r="C177" t="str">
            <v>G</v>
          </cell>
          <cell r="D177" t="str">
            <v>Контракт</v>
          </cell>
          <cell r="E177" t="str">
            <v>ZKTK</v>
          </cell>
          <cell r="F177" t="str">
            <v>Договор ТП</v>
          </cell>
          <cell r="G177" t="str">
            <v>Кухаренко Игорь Владимирович(жилой дом)</v>
          </cell>
          <cell r="H177" t="str">
            <v>3600</v>
          </cell>
          <cell r="I177" t="str">
            <v>01</v>
          </cell>
          <cell r="J177" t="str">
            <v>04</v>
          </cell>
          <cell r="K177" t="str">
            <v>364D</v>
          </cell>
          <cell r="L177" t="str">
            <v>Новоусманский РЭС</v>
          </cell>
          <cell r="M177" t="str">
            <v>PTG</v>
          </cell>
          <cell r="N177" t="str">
            <v>Произв-технич группа</v>
          </cell>
          <cell r="O177" t="str">
            <v>1000009284</v>
          </cell>
          <cell r="P177" t="str">
            <v>Игорь Владимирович Кухаренко</v>
          </cell>
          <cell r="Q177" t="str">
            <v>Воронежская обл, г Воронеж, ул Депутатская, 19а, 54</v>
          </cell>
          <cell r="S177" t="str">
            <v>SELEZNEV_NA</v>
          </cell>
          <cell r="T177">
            <v>41263</v>
          </cell>
          <cell r="U177">
            <v>41444</v>
          </cell>
          <cell r="V177">
            <v>41263</v>
          </cell>
          <cell r="Y177">
            <v>41233</v>
          </cell>
          <cell r="Z177" t="str">
            <v>10</v>
          </cell>
          <cell r="AA177" t="str">
            <v>ZTAD</v>
          </cell>
          <cell r="AB177" t="str">
            <v>3600</v>
          </cell>
          <cell r="AC177" t="str">
            <v>000000000001000230</v>
          </cell>
          <cell r="AD177" t="str">
            <v>Услуги по технологическому присоединению</v>
          </cell>
          <cell r="AE177" t="str">
            <v>02</v>
          </cell>
          <cell r="AF177" t="str">
            <v>Работы/услуги</v>
          </cell>
          <cell r="AG177" t="str">
            <v>01</v>
          </cell>
          <cell r="AH177" t="str">
            <v>Тех.присоединение</v>
          </cell>
          <cell r="AI177">
            <v>1</v>
          </cell>
          <cell r="AJ177" t="str">
            <v>USL</v>
          </cell>
          <cell r="AK177" t="str">
            <v>0015593564</v>
          </cell>
          <cell r="AL177" t="str">
            <v>10</v>
          </cell>
          <cell r="AM177">
            <v>550</v>
          </cell>
          <cell r="AN177">
            <v>0</v>
          </cell>
          <cell r="AO177">
            <v>550</v>
          </cell>
          <cell r="AP177">
            <v>-550</v>
          </cell>
          <cell r="AQ177" t="str">
            <v>RUB</v>
          </cell>
          <cell r="AT177" t="str">
            <v>Новое подключение</v>
          </cell>
          <cell r="AU177" t="str">
            <v>Коммунально-бытовые нужды</v>
          </cell>
          <cell r="AV177" t="str">
            <v>III кат.</v>
          </cell>
          <cell r="AW177" t="str">
            <v>1 Ед.</v>
          </cell>
          <cell r="AX177" t="str">
            <v>0,40 кВ</v>
          </cell>
          <cell r="AY177" t="str">
            <v>3-фазный</v>
          </cell>
          <cell r="BB177" t="str">
            <v>15,000 кВт</v>
          </cell>
          <cell r="BC177">
            <v>15</v>
          </cell>
        </row>
        <row r="178">
          <cell r="A178" t="str">
            <v>0040665130</v>
          </cell>
          <cell r="B178" t="str">
            <v>DGV1000660627</v>
          </cell>
          <cell r="C178" t="str">
            <v>G</v>
          </cell>
          <cell r="D178" t="str">
            <v>Контракт</v>
          </cell>
          <cell r="E178" t="str">
            <v>ZKTK</v>
          </cell>
          <cell r="F178" t="str">
            <v>Договор ТП</v>
          </cell>
          <cell r="G178" t="str">
            <v>Капустин Олег Юрьевич(жилой дом)</v>
          </cell>
          <cell r="H178" t="str">
            <v>3600</v>
          </cell>
          <cell r="I178" t="str">
            <v>01</v>
          </cell>
          <cell r="J178" t="str">
            <v>04</v>
          </cell>
          <cell r="K178" t="str">
            <v>364D</v>
          </cell>
          <cell r="L178" t="str">
            <v>Новоусманский РЭС</v>
          </cell>
          <cell r="M178" t="str">
            <v>PTG</v>
          </cell>
          <cell r="N178" t="str">
            <v>Произв-технич группа</v>
          </cell>
          <cell r="O178" t="str">
            <v>1000009284</v>
          </cell>
          <cell r="P178" t="str">
            <v>Олег Юрьевич Капустин</v>
          </cell>
          <cell r="Q178" t="str">
            <v>Воронежская обл, г Воронеж, наб Спортивная, 13, 135</v>
          </cell>
          <cell r="S178" t="str">
            <v>SELEZNEV_NA</v>
          </cell>
          <cell r="T178">
            <v>41263</v>
          </cell>
          <cell r="U178">
            <v>41444</v>
          </cell>
          <cell r="V178">
            <v>41263</v>
          </cell>
          <cell r="Y178">
            <v>41233</v>
          </cell>
          <cell r="Z178" t="str">
            <v>10</v>
          </cell>
          <cell r="AA178" t="str">
            <v>ZTAD</v>
          </cell>
          <cell r="AB178" t="str">
            <v>3600</v>
          </cell>
          <cell r="AC178" t="str">
            <v>000000000001000230</v>
          </cell>
          <cell r="AD178" t="str">
            <v>Услуги по технологическому присоединению</v>
          </cell>
          <cell r="AE178" t="str">
            <v>02</v>
          </cell>
          <cell r="AF178" t="str">
            <v>Работы/услуги</v>
          </cell>
          <cell r="AG178" t="str">
            <v>01</v>
          </cell>
          <cell r="AH178" t="str">
            <v>Тех.присоединение</v>
          </cell>
          <cell r="AI178">
            <v>1</v>
          </cell>
          <cell r="AJ178" t="str">
            <v>USL</v>
          </cell>
          <cell r="AK178" t="str">
            <v>0015593474</v>
          </cell>
          <cell r="AL178" t="str">
            <v>10</v>
          </cell>
          <cell r="AM178">
            <v>550</v>
          </cell>
          <cell r="AN178">
            <v>0</v>
          </cell>
          <cell r="AO178">
            <v>550</v>
          </cell>
          <cell r="AP178">
            <v>-550</v>
          </cell>
          <cell r="AQ178" t="str">
            <v>RUB</v>
          </cell>
          <cell r="AT178" t="str">
            <v>Новое подключение</v>
          </cell>
          <cell r="AU178" t="str">
            <v>Коммунально-бытовые нужды</v>
          </cell>
          <cell r="AV178" t="str">
            <v>III кат.</v>
          </cell>
          <cell r="AW178" t="str">
            <v>1 Ед.</v>
          </cell>
          <cell r="AX178" t="str">
            <v>0,40 кВ</v>
          </cell>
          <cell r="AY178" t="str">
            <v>3-фазный</v>
          </cell>
          <cell r="BB178" t="str">
            <v>15,000 кВт</v>
          </cell>
          <cell r="BC178">
            <v>15</v>
          </cell>
        </row>
        <row r="179">
          <cell r="A179" t="str">
            <v>0040665209</v>
          </cell>
          <cell r="B179" t="str">
            <v>DGV1000660710</v>
          </cell>
          <cell r="C179" t="str">
            <v>G</v>
          </cell>
          <cell r="D179" t="str">
            <v>Контракт</v>
          </cell>
          <cell r="E179" t="str">
            <v>ZKTK</v>
          </cell>
          <cell r="F179" t="str">
            <v>Договор ТП</v>
          </cell>
          <cell r="G179" t="str">
            <v>Аколелов А.Ф.(жилой дом)</v>
          </cell>
          <cell r="H179" t="str">
            <v>3600</v>
          </cell>
          <cell r="I179" t="str">
            <v>01</v>
          </cell>
          <cell r="J179" t="str">
            <v>04</v>
          </cell>
          <cell r="K179" t="str">
            <v>364D</v>
          </cell>
          <cell r="L179" t="str">
            <v>Новоусманский РЭС</v>
          </cell>
          <cell r="M179" t="str">
            <v>PTG</v>
          </cell>
          <cell r="N179" t="str">
            <v>Произв-технич группа</v>
          </cell>
          <cell r="O179" t="str">
            <v>1000009284</v>
          </cell>
          <cell r="P179" t="str">
            <v>Александр Филиппович Аколелов</v>
          </cell>
          <cell r="Q179" t="str">
            <v>Воронежская обл, г Воронеж, ул Декабристов, 15, 8</v>
          </cell>
          <cell r="S179" t="str">
            <v>GORBACHE_AY</v>
          </cell>
          <cell r="T179">
            <v>41246</v>
          </cell>
          <cell r="U179">
            <v>41427</v>
          </cell>
          <cell r="V179">
            <v>41246</v>
          </cell>
          <cell r="Y179">
            <v>41233</v>
          </cell>
          <cell r="Z179" t="str">
            <v>10</v>
          </cell>
          <cell r="AA179" t="str">
            <v>ZTAD</v>
          </cell>
          <cell r="AB179" t="str">
            <v>3600</v>
          </cell>
          <cell r="AC179" t="str">
            <v>000000000001000230</v>
          </cell>
          <cell r="AD179" t="str">
            <v>Услуги по технологическому присоединению</v>
          </cell>
          <cell r="AE179" t="str">
            <v>02</v>
          </cell>
          <cell r="AF179" t="str">
            <v>Работы/услуги</v>
          </cell>
          <cell r="AG179" t="str">
            <v>01</v>
          </cell>
          <cell r="AH179" t="str">
            <v>Тех.присоединение</v>
          </cell>
          <cell r="AI179">
            <v>1</v>
          </cell>
          <cell r="AJ179" t="str">
            <v>USL</v>
          </cell>
          <cell r="AK179" t="str">
            <v>0015596915</v>
          </cell>
          <cell r="AL179" t="str">
            <v>10</v>
          </cell>
          <cell r="AM179">
            <v>550</v>
          </cell>
          <cell r="AN179">
            <v>0</v>
          </cell>
          <cell r="AO179">
            <v>550</v>
          </cell>
          <cell r="AP179">
            <v>-550</v>
          </cell>
          <cell r="AQ179" t="str">
            <v>RUB</v>
          </cell>
          <cell r="AT179" t="str">
            <v>Новое подключение</v>
          </cell>
          <cell r="AU179" t="str">
            <v>Коммунально-бытовые нужды</v>
          </cell>
          <cell r="AV179" t="str">
            <v>III кат.</v>
          </cell>
          <cell r="AW179" t="str">
            <v>1 Ед.</v>
          </cell>
          <cell r="AX179" t="str">
            <v>0,40 кВ</v>
          </cell>
          <cell r="AY179" t="str">
            <v>3-фазный</v>
          </cell>
          <cell r="BB179" t="str">
            <v>15,000 кВт</v>
          </cell>
          <cell r="BC179">
            <v>15</v>
          </cell>
        </row>
        <row r="180">
          <cell r="A180" t="str">
            <v>0040665212</v>
          </cell>
          <cell r="B180" t="str">
            <v>DGV1000660713</v>
          </cell>
          <cell r="C180" t="str">
            <v>G</v>
          </cell>
          <cell r="D180" t="str">
            <v>Контракт</v>
          </cell>
          <cell r="E180" t="str">
            <v>ZKTK</v>
          </cell>
          <cell r="F180" t="str">
            <v>Договор ТП</v>
          </cell>
          <cell r="G180" t="str">
            <v>Стреляева Елена Олеговна(жилой дом)</v>
          </cell>
          <cell r="H180" t="str">
            <v>3600</v>
          </cell>
          <cell r="I180" t="str">
            <v>01</v>
          </cell>
          <cell r="J180" t="str">
            <v>04</v>
          </cell>
          <cell r="K180" t="str">
            <v>364D</v>
          </cell>
          <cell r="L180" t="str">
            <v>Новоусманский РЭС</v>
          </cell>
          <cell r="M180" t="str">
            <v>PTG</v>
          </cell>
          <cell r="N180" t="str">
            <v>Произв-технич группа</v>
          </cell>
          <cell r="O180" t="str">
            <v>1000009284</v>
          </cell>
          <cell r="P180" t="str">
            <v>Елена Олеговна Стреляева</v>
          </cell>
          <cell r="Q180" t="str">
            <v>Воронежская обл, с Бабяково, ул Дорожная, 21</v>
          </cell>
          <cell r="S180" t="str">
            <v>SELEZNEV_NA</v>
          </cell>
          <cell r="T180">
            <v>41246</v>
          </cell>
          <cell r="U180">
            <v>41427</v>
          </cell>
          <cell r="V180">
            <v>41246</v>
          </cell>
          <cell r="Y180">
            <v>41233</v>
          </cell>
          <cell r="Z180" t="str">
            <v>10</v>
          </cell>
          <cell r="AA180" t="str">
            <v>ZTAD</v>
          </cell>
          <cell r="AB180" t="str">
            <v>3600</v>
          </cell>
          <cell r="AC180" t="str">
            <v>000000000001000230</v>
          </cell>
          <cell r="AD180" t="str">
            <v>Услуги по технологическому присоединению</v>
          </cell>
          <cell r="AE180" t="str">
            <v>02</v>
          </cell>
          <cell r="AF180" t="str">
            <v>Работы/услуги</v>
          </cell>
          <cell r="AG180" t="str">
            <v>01</v>
          </cell>
          <cell r="AH180" t="str">
            <v>Тех.присоединение</v>
          </cell>
          <cell r="AI180">
            <v>1</v>
          </cell>
          <cell r="AJ180" t="str">
            <v>USL</v>
          </cell>
          <cell r="AK180" t="str">
            <v>0015596281</v>
          </cell>
          <cell r="AL180" t="str">
            <v>10</v>
          </cell>
          <cell r="AM180">
            <v>550</v>
          </cell>
          <cell r="AN180">
            <v>0</v>
          </cell>
          <cell r="AO180">
            <v>550</v>
          </cell>
          <cell r="AP180">
            <v>-550</v>
          </cell>
          <cell r="AQ180" t="str">
            <v>RUB</v>
          </cell>
          <cell r="AT180" t="str">
            <v>Новое подключение</v>
          </cell>
          <cell r="AU180" t="str">
            <v>Коммунально-бытовые нужды</v>
          </cell>
          <cell r="AV180" t="str">
            <v>III кат.</v>
          </cell>
          <cell r="AW180" t="str">
            <v>1 Ед.</v>
          </cell>
          <cell r="AX180" t="str">
            <v>0,40 кВ</v>
          </cell>
          <cell r="AY180" t="str">
            <v>3-фазный</v>
          </cell>
          <cell r="BB180" t="str">
            <v>15,000 кВт</v>
          </cell>
          <cell r="BC180">
            <v>15</v>
          </cell>
        </row>
        <row r="181">
          <cell r="A181" t="str">
            <v>0040665222</v>
          </cell>
          <cell r="B181" t="str">
            <v>DGV1000660723</v>
          </cell>
          <cell r="C181" t="str">
            <v>G</v>
          </cell>
          <cell r="D181" t="str">
            <v>Контракт</v>
          </cell>
          <cell r="E181" t="str">
            <v>ZKTK</v>
          </cell>
          <cell r="F181" t="str">
            <v>Договор ТП</v>
          </cell>
          <cell r="G181" t="str">
            <v>Пилипенко Владимир Иванович(жилой дом)</v>
          </cell>
          <cell r="H181" t="str">
            <v>3600</v>
          </cell>
          <cell r="I181" t="str">
            <v>01</v>
          </cell>
          <cell r="J181" t="str">
            <v>04</v>
          </cell>
          <cell r="K181" t="str">
            <v>364D</v>
          </cell>
          <cell r="L181" t="str">
            <v>Новоусманский РЭС</v>
          </cell>
          <cell r="M181" t="str">
            <v>PTG</v>
          </cell>
          <cell r="N181" t="str">
            <v>Произв-технич группа</v>
          </cell>
          <cell r="O181" t="str">
            <v>1000009284</v>
          </cell>
          <cell r="P181" t="str">
            <v>Пилипенко Владимир Иванович</v>
          </cell>
          <cell r="Q181" t="str">
            <v>Воронежская обл, г Воронеж, ул Чебышева, 16, 13</v>
          </cell>
          <cell r="S181" t="str">
            <v>SELEZNEV_NA</v>
          </cell>
          <cell r="T181">
            <v>41248</v>
          </cell>
          <cell r="U181">
            <v>41429</v>
          </cell>
          <cell r="V181">
            <v>41248</v>
          </cell>
          <cell r="W181">
            <v>41297</v>
          </cell>
          <cell r="X181">
            <v>41246</v>
          </cell>
          <cell r="Y181">
            <v>41233</v>
          </cell>
          <cell r="Z181" t="str">
            <v>10</v>
          </cell>
          <cell r="AA181" t="str">
            <v>ZTAD</v>
          </cell>
          <cell r="AB181" t="str">
            <v>3600</v>
          </cell>
          <cell r="AC181" t="str">
            <v>000000000001000230</v>
          </cell>
          <cell r="AD181" t="str">
            <v>Услуги по технологическому присоединению</v>
          </cell>
          <cell r="AE181" t="str">
            <v>02</v>
          </cell>
          <cell r="AF181" t="str">
            <v>Работы/услуги</v>
          </cell>
          <cell r="AG181" t="str">
            <v>01</v>
          </cell>
          <cell r="AH181" t="str">
            <v>Тех.присоединение</v>
          </cell>
          <cell r="AI181">
            <v>1</v>
          </cell>
          <cell r="AJ181" t="str">
            <v>USL</v>
          </cell>
          <cell r="AK181" t="str">
            <v>0015595050</v>
          </cell>
          <cell r="AL181" t="str">
            <v>10</v>
          </cell>
          <cell r="AM181">
            <v>550</v>
          </cell>
          <cell r="AN181">
            <v>550</v>
          </cell>
          <cell r="AO181">
            <v>550</v>
          </cell>
          <cell r="AP181">
            <v>0</v>
          </cell>
          <cell r="AQ181" t="str">
            <v>RUB</v>
          </cell>
          <cell r="AT181" t="str">
            <v>Новое подключение</v>
          </cell>
          <cell r="AU181" t="str">
            <v>Коммунально-бытовые нужды</v>
          </cell>
          <cell r="AV181" t="str">
            <v>III кат.</v>
          </cell>
          <cell r="AW181" t="str">
            <v>1 Ед.</v>
          </cell>
          <cell r="AX181" t="str">
            <v>0,40 кВ</v>
          </cell>
          <cell r="AY181" t="str">
            <v>3-фазный</v>
          </cell>
          <cell r="BB181" t="str">
            <v>15,000 кВт</v>
          </cell>
          <cell r="BC181">
            <v>15</v>
          </cell>
        </row>
        <row r="182">
          <cell r="A182" t="str">
            <v>0040665225</v>
          </cell>
          <cell r="B182" t="str">
            <v>DGV1000660726</v>
          </cell>
          <cell r="C182" t="str">
            <v>G</v>
          </cell>
          <cell r="D182" t="str">
            <v>Контракт</v>
          </cell>
          <cell r="E182" t="str">
            <v>ZKTK</v>
          </cell>
          <cell r="F182" t="str">
            <v>Договор ТП</v>
          </cell>
          <cell r="G182" t="str">
            <v>Дог. на ТП администр. Карайчевского с/п</v>
          </cell>
          <cell r="H182" t="str">
            <v>3600</v>
          </cell>
          <cell r="I182" t="str">
            <v>01</v>
          </cell>
          <cell r="J182" t="str">
            <v>04</v>
          </cell>
          <cell r="K182" t="str">
            <v>362F</v>
          </cell>
          <cell r="L182" t="str">
            <v>Бутурлиновский РЭС</v>
          </cell>
          <cell r="M182" t="str">
            <v>PTG</v>
          </cell>
          <cell r="N182" t="str">
            <v>Произв-технич группа</v>
          </cell>
          <cell r="O182" t="str">
            <v>1000032707</v>
          </cell>
          <cell r="P182" t="str">
            <v>Администрация Карайчевского сельского поселения Бутурлиновского муниципального района Воронежской областинежской области</v>
          </cell>
          <cell r="Q182" t="str">
            <v>Воронежская обл, Бутурлиновский р-н, с Карайчевка, ул 50 лет Октября, 9</v>
          </cell>
          <cell r="S182" t="str">
            <v>ZADVORNYH_IV</v>
          </cell>
          <cell r="T182">
            <v>41263</v>
          </cell>
          <cell r="U182">
            <v>41445</v>
          </cell>
          <cell r="V182">
            <v>41263</v>
          </cell>
          <cell r="Y182">
            <v>41233</v>
          </cell>
          <cell r="Z182" t="str">
            <v>10</v>
          </cell>
          <cell r="AA182" t="str">
            <v>ZTAD</v>
          </cell>
          <cell r="AB182" t="str">
            <v>3600</v>
          </cell>
          <cell r="AC182" t="str">
            <v>000000000001000230</v>
          </cell>
          <cell r="AD182" t="str">
            <v>Услуги по технологическому присоединению</v>
          </cell>
          <cell r="AE182" t="str">
            <v>02</v>
          </cell>
          <cell r="AF182" t="str">
            <v>Работы/услуги</v>
          </cell>
          <cell r="AG182" t="str">
            <v>01</v>
          </cell>
          <cell r="AH182" t="str">
            <v>Тех.присоединение</v>
          </cell>
          <cell r="AI182">
            <v>1</v>
          </cell>
          <cell r="AJ182" t="str">
            <v>USL</v>
          </cell>
          <cell r="AK182" t="str">
            <v>0015597815</v>
          </cell>
          <cell r="AL182" t="str">
            <v>10</v>
          </cell>
          <cell r="AM182">
            <v>550</v>
          </cell>
          <cell r="AN182">
            <v>0</v>
          </cell>
          <cell r="AO182">
            <v>550</v>
          </cell>
          <cell r="AP182">
            <v>-550</v>
          </cell>
          <cell r="AQ182" t="str">
            <v>RUB</v>
          </cell>
          <cell r="AT182" t="str">
            <v>Новое подключение</v>
          </cell>
          <cell r="AU182" t="str">
            <v>Уличное освещение</v>
          </cell>
          <cell r="AV182" t="str">
            <v>III кат.</v>
          </cell>
          <cell r="AW182" t="str">
            <v>1 Ед.</v>
          </cell>
          <cell r="AX182" t="str">
            <v>0,23 кВ</v>
          </cell>
          <cell r="AY182" t="str">
            <v>1-фазный</v>
          </cell>
          <cell r="BB182" t="str">
            <v>2,000 кВт</v>
          </cell>
          <cell r="BC182">
            <v>2</v>
          </cell>
        </row>
        <row r="183">
          <cell r="A183" t="str">
            <v>0040665236</v>
          </cell>
          <cell r="B183" t="str">
            <v>DGV1000660737</v>
          </cell>
          <cell r="C183" t="str">
            <v>G</v>
          </cell>
          <cell r="D183" t="str">
            <v>Контракт</v>
          </cell>
          <cell r="E183" t="str">
            <v>ZKTK</v>
          </cell>
          <cell r="F183" t="str">
            <v>Договор ТП</v>
          </cell>
          <cell r="G183" t="str">
            <v>Пилипенко Владимир Иванович(жилой дом)</v>
          </cell>
          <cell r="H183" t="str">
            <v>3600</v>
          </cell>
          <cell r="I183" t="str">
            <v>01</v>
          </cell>
          <cell r="J183" t="str">
            <v>04</v>
          </cell>
          <cell r="K183" t="str">
            <v>364D</v>
          </cell>
          <cell r="L183" t="str">
            <v>Новоусманский РЭС</v>
          </cell>
          <cell r="M183" t="str">
            <v>PTG</v>
          </cell>
          <cell r="N183" t="str">
            <v>Произв-технич группа</v>
          </cell>
          <cell r="O183" t="str">
            <v>1000009284</v>
          </cell>
          <cell r="P183" t="str">
            <v>Пилипенко Владимир Иванович</v>
          </cell>
          <cell r="Q183" t="str">
            <v>Воронежская обл, г Воронеж, ул Чебышева, 16, 13</v>
          </cell>
          <cell r="S183" t="str">
            <v>SELEZNEV_NA</v>
          </cell>
          <cell r="T183">
            <v>41248</v>
          </cell>
          <cell r="U183">
            <v>41429</v>
          </cell>
          <cell r="V183">
            <v>41248</v>
          </cell>
          <cell r="W183">
            <v>41297</v>
          </cell>
          <cell r="X183">
            <v>41246</v>
          </cell>
          <cell r="Y183">
            <v>41233</v>
          </cell>
          <cell r="Z183" t="str">
            <v>10</v>
          </cell>
          <cell r="AA183" t="str">
            <v>ZTAD</v>
          </cell>
          <cell r="AB183" t="str">
            <v>3600</v>
          </cell>
          <cell r="AC183" t="str">
            <v>000000000001000230</v>
          </cell>
          <cell r="AD183" t="str">
            <v>Услуги по технологическому присоединению</v>
          </cell>
          <cell r="AE183" t="str">
            <v>02</v>
          </cell>
          <cell r="AF183" t="str">
            <v>Работы/услуги</v>
          </cell>
          <cell r="AG183" t="str">
            <v>01</v>
          </cell>
          <cell r="AH183" t="str">
            <v>Тех.присоединение</v>
          </cell>
          <cell r="AI183">
            <v>1</v>
          </cell>
          <cell r="AJ183" t="str">
            <v>USL</v>
          </cell>
          <cell r="AK183" t="str">
            <v>0015595028</v>
          </cell>
          <cell r="AL183" t="str">
            <v>10</v>
          </cell>
          <cell r="AM183">
            <v>550</v>
          </cell>
          <cell r="AN183">
            <v>550</v>
          </cell>
          <cell r="AO183">
            <v>550</v>
          </cell>
          <cell r="AP183">
            <v>0</v>
          </cell>
          <cell r="AQ183" t="str">
            <v>RUB</v>
          </cell>
          <cell r="AT183" t="str">
            <v>Новое подключение</v>
          </cell>
          <cell r="AU183" t="str">
            <v>Коммунально-бытовые нужды</v>
          </cell>
          <cell r="AV183" t="str">
            <v>III кат.</v>
          </cell>
          <cell r="AW183" t="str">
            <v>1 Ед.</v>
          </cell>
          <cell r="AX183" t="str">
            <v>0,40 кВ</v>
          </cell>
          <cell r="AY183" t="str">
            <v>3-фазный</v>
          </cell>
          <cell r="BB183" t="str">
            <v>15,000 кВт</v>
          </cell>
          <cell r="BC183">
            <v>15</v>
          </cell>
        </row>
        <row r="184">
          <cell r="A184" t="str">
            <v>0040665276</v>
          </cell>
          <cell r="B184" t="str">
            <v>DGV1000660780</v>
          </cell>
          <cell r="C184" t="str">
            <v>G</v>
          </cell>
          <cell r="D184" t="str">
            <v>Контракт</v>
          </cell>
          <cell r="E184" t="str">
            <v>ZKTK</v>
          </cell>
          <cell r="F184" t="str">
            <v>Договор ТП</v>
          </cell>
          <cell r="G184" t="str">
            <v>Дог. на ТП администр. Карайчевского с/п</v>
          </cell>
          <cell r="H184" t="str">
            <v>3600</v>
          </cell>
          <cell r="I184" t="str">
            <v>01</v>
          </cell>
          <cell r="J184" t="str">
            <v>04</v>
          </cell>
          <cell r="K184" t="str">
            <v>362F</v>
          </cell>
          <cell r="L184" t="str">
            <v>Бутурлиновский РЭС</v>
          </cell>
          <cell r="M184" t="str">
            <v>PTG</v>
          </cell>
          <cell r="N184" t="str">
            <v>Произв-технич группа</v>
          </cell>
          <cell r="O184" t="str">
            <v>1000032707</v>
          </cell>
          <cell r="P184" t="str">
            <v>Администрация Карайчевского сельского поселения Бутурлиновского муниципального района Воронежской областинежской области</v>
          </cell>
          <cell r="Q184" t="str">
            <v>Воронежская обл, Бутурлиновский р-н, с Карайчевка, ул 50 лет Октября, 9</v>
          </cell>
          <cell r="S184" t="str">
            <v>ZADVORNYH_IV</v>
          </cell>
          <cell r="T184">
            <v>41263</v>
          </cell>
          <cell r="U184">
            <v>41445</v>
          </cell>
          <cell r="V184">
            <v>41263</v>
          </cell>
          <cell r="Y184">
            <v>41233</v>
          </cell>
          <cell r="Z184" t="str">
            <v>10</v>
          </cell>
          <cell r="AA184" t="str">
            <v>ZTAD</v>
          </cell>
          <cell r="AB184" t="str">
            <v>3600</v>
          </cell>
          <cell r="AC184" t="str">
            <v>000000000001000230</v>
          </cell>
          <cell r="AD184" t="str">
            <v>Услуги по технологическому присоединению</v>
          </cell>
          <cell r="AE184" t="str">
            <v>02</v>
          </cell>
          <cell r="AF184" t="str">
            <v>Работы/услуги</v>
          </cell>
          <cell r="AG184" t="str">
            <v>01</v>
          </cell>
          <cell r="AH184" t="str">
            <v>Тех.присоединение</v>
          </cell>
          <cell r="AI184">
            <v>1</v>
          </cell>
          <cell r="AJ184" t="str">
            <v>USL</v>
          </cell>
          <cell r="AK184" t="str">
            <v>0015597767</v>
          </cell>
          <cell r="AL184" t="str">
            <v>10</v>
          </cell>
          <cell r="AM184">
            <v>550</v>
          </cell>
          <cell r="AN184">
            <v>0</v>
          </cell>
          <cell r="AO184">
            <v>550</v>
          </cell>
          <cell r="AP184">
            <v>-550</v>
          </cell>
          <cell r="AQ184" t="str">
            <v>RUB</v>
          </cell>
          <cell r="AT184" t="str">
            <v>Новое подключение</v>
          </cell>
          <cell r="AU184" t="str">
            <v>Уличное освещение</v>
          </cell>
          <cell r="AV184" t="str">
            <v>III кат.</v>
          </cell>
          <cell r="AW184" t="str">
            <v>1 Ед.</v>
          </cell>
          <cell r="AX184" t="str">
            <v>0,23 кВ</v>
          </cell>
          <cell r="AY184" t="str">
            <v>1-фазный</v>
          </cell>
          <cell r="BB184" t="str">
            <v>2,000 кВт</v>
          </cell>
          <cell r="BC184">
            <v>2</v>
          </cell>
        </row>
        <row r="185">
          <cell r="A185" t="str">
            <v>0040665300</v>
          </cell>
          <cell r="B185" t="str">
            <v>DGV1000660805</v>
          </cell>
          <cell r="C185" t="str">
            <v>G</v>
          </cell>
          <cell r="D185" t="str">
            <v>Контракт</v>
          </cell>
          <cell r="E185" t="str">
            <v>ZKTK</v>
          </cell>
          <cell r="F185" t="str">
            <v>Договор ТП</v>
          </cell>
          <cell r="G185" t="str">
            <v>Пилипенко Е.А.(летняя кухня)</v>
          </cell>
          <cell r="H185" t="str">
            <v>3600</v>
          </cell>
          <cell r="I185" t="str">
            <v>01</v>
          </cell>
          <cell r="J185" t="str">
            <v>04</v>
          </cell>
          <cell r="K185" t="str">
            <v>364D</v>
          </cell>
          <cell r="L185" t="str">
            <v>Новоусманский РЭС</v>
          </cell>
          <cell r="M185" t="str">
            <v>PTG</v>
          </cell>
          <cell r="N185" t="str">
            <v>Произв-технич группа</v>
          </cell>
          <cell r="O185" t="str">
            <v>1000009284</v>
          </cell>
          <cell r="P185" t="str">
            <v>Елена Анатольевна Пилипенко</v>
          </cell>
          <cell r="Q185" t="str">
            <v>Воронежская обл, г Воронеж, ул Обручева, 7, 4</v>
          </cell>
          <cell r="S185" t="str">
            <v>GORBACHE_AY</v>
          </cell>
          <cell r="T185">
            <v>41267</v>
          </cell>
          <cell r="U185">
            <v>41448</v>
          </cell>
          <cell r="V185">
            <v>41267</v>
          </cell>
          <cell r="Y185">
            <v>41233</v>
          </cell>
          <cell r="Z185" t="str">
            <v>10</v>
          </cell>
          <cell r="AA185" t="str">
            <v>ZTAD</v>
          </cell>
          <cell r="AB185" t="str">
            <v>3600</v>
          </cell>
          <cell r="AC185" t="str">
            <v>000000000001000230</v>
          </cell>
          <cell r="AD185" t="str">
            <v>Услуги по технологическому присоединению</v>
          </cell>
          <cell r="AE185" t="str">
            <v>02</v>
          </cell>
          <cell r="AF185" t="str">
            <v>Работы/услуги</v>
          </cell>
          <cell r="AG185" t="str">
            <v>01</v>
          </cell>
          <cell r="AH185" t="str">
            <v>Тех.присоединение</v>
          </cell>
          <cell r="AI185">
            <v>1</v>
          </cell>
          <cell r="AJ185" t="str">
            <v>USL</v>
          </cell>
          <cell r="AK185" t="str">
            <v>0015594077</v>
          </cell>
          <cell r="AL185" t="str">
            <v>10</v>
          </cell>
          <cell r="AM185">
            <v>550</v>
          </cell>
          <cell r="AN185">
            <v>0</v>
          </cell>
          <cell r="AO185">
            <v>550</v>
          </cell>
          <cell r="AP185">
            <v>-550</v>
          </cell>
          <cell r="AQ185" t="str">
            <v>RUB</v>
          </cell>
          <cell r="AT185" t="str">
            <v>Новое подключение</v>
          </cell>
          <cell r="AU185" t="str">
            <v>Коммунально-бытовые нужды</v>
          </cell>
          <cell r="AV185" t="str">
            <v>III кат.</v>
          </cell>
          <cell r="AW185" t="str">
            <v>1 Ед.</v>
          </cell>
          <cell r="AX185" t="str">
            <v>0,40 кВ</v>
          </cell>
          <cell r="AY185" t="str">
            <v>3-фазный</v>
          </cell>
          <cell r="BB185" t="str">
            <v>15,000 кВт</v>
          </cell>
          <cell r="BC185">
            <v>15</v>
          </cell>
        </row>
        <row r="186">
          <cell r="A186" t="str">
            <v>0040665310</v>
          </cell>
          <cell r="B186" t="str">
            <v>DGV1000660816</v>
          </cell>
          <cell r="C186" t="str">
            <v>G</v>
          </cell>
          <cell r="D186" t="str">
            <v>Контракт</v>
          </cell>
          <cell r="E186" t="str">
            <v>ZKTK</v>
          </cell>
          <cell r="F186" t="str">
            <v>Договор ТП</v>
          </cell>
          <cell r="G186" t="str">
            <v>Дог. на ТП администр. Карайчевского с/п</v>
          </cell>
          <cell r="H186" t="str">
            <v>3600</v>
          </cell>
          <cell r="I186" t="str">
            <v>01</v>
          </cell>
          <cell r="J186" t="str">
            <v>04</v>
          </cell>
          <cell r="K186" t="str">
            <v>362F</v>
          </cell>
          <cell r="L186" t="str">
            <v>Бутурлиновский РЭС</v>
          </cell>
          <cell r="M186" t="str">
            <v>PTG</v>
          </cell>
          <cell r="N186" t="str">
            <v>Произв-технич группа</v>
          </cell>
          <cell r="O186" t="str">
            <v>1000032707</v>
          </cell>
          <cell r="P186" t="str">
            <v>Администрация Карайчевского сельского поселения Бутурлиновского муниципального района Воронежской областинежской области</v>
          </cell>
          <cell r="Q186" t="str">
            <v>Воронежская обл, Бутурлиновский р-н, с Карайчевка, ул 50 лет Октября, 9</v>
          </cell>
          <cell r="S186" t="str">
            <v>ZADVORNYH_IV</v>
          </cell>
          <cell r="T186">
            <v>41263</v>
          </cell>
          <cell r="U186">
            <v>41445</v>
          </cell>
          <cell r="V186">
            <v>41263</v>
          </cell>
          <cell r="Y186">
            <v>41233</v>
          </cell>
          <cell r="Z186" t="str">
            <v>10</v>
          </cell>
          <cell r="AA186" t="str">
            <v>ZTAD</v>
          </cell>
          <cell r="AB186" t="str">
            <v>3600</v>
          </cell>
          <cell r="AC186" t="str">
            <v>000000000001000230</v>
          </cell>
          <cell r="AD186" t="str">
            <v>Услуги по технологическому присоединению</v>
          </cell>
          <cell r="AE186" t="str">
            <v>02</v>
          </cell>
          <cell r="AF186" t="str">
            <v>Работы/услуги</v>
          </cell>
          <cell r="AG186" t="str">
            <v>01</v>
          </cell>
          <cell r="AH186" t="str">
            <v>Тех.присоединение</v>
          </cell>
          <cell r="AI186">
            <v>1</v>
          </cell>
          <cell r="AJ186" t="str">
            <v>USL</v>
          </cell>
          <cell r="AK186" t="str">
            <v>0015597657</v>
          </cell>
          <cell r="AL186" t="str">
            <v>10</v>
          </cell>
          <cell r="AM186">
            <v>550</v>
          </cell>
          <cell r="AN186">
            <v>0</v>
          </cell>
          <cell r="AO186">
            <v>550</v>
          </cell>
          <cell r="AP186">
            <v>-550</v>
          </cell>
          <cell r="AQ186" t="str">
            <v>RUB</v>
          </cell>
          <cell r="AT186" t="str">
            <v>Новое подключение</v>
          </cell>
          <cell r="AU186" t="str">
            <v>Уличное освещение</v>
          </cell>
          <cell r="AV186" t="str">
            <v>III кат.</v>
          </cell>
          <cell r="AW186" t="str">
            <v>1 Ед.</v>
          </cell>
          <cell r="AX186" t="str">
            <v>0,23 кВ</v>
          </cell>
          <cell r="AY186" t="str">
            <v>1-фазный</v>
          </cell>
          <cell r="BB186" t="str">
            <v>2,000 кВт</v>
          </cell>
          <cell r="BC186">
            <v>2</v>
          </cell>
        </row>
        <row r="187">
          <cell r="A187" t="str">
            <v>0040665340</v>
          </cell>
          <cell r="B187" t="str">
            <v>DGV1000660847</v>
          </cell>
          <cell r="C187" t="str">
            <v>G</v>
          </cell>
          <cell r="D187" t="str">
            <v>Контракт</v>
          </cell>
          <cell r="E187" t="str">
            <v>ZKTK</v>
          </cell>
          <cell r="F187" t="str">
            <v>Договор ТП</v>
          </cell>
          <cell r="G187" t="str">
            <v>Дог. на ТП администр. Карайчевского с/п</v>
          </cell>
          <cell r="H187" t="str">
            <v>3600</v>
          </cell>
          <cell r="I187" t="str">
            <v>01</v>
          </cell>
          <cell r="J187" t="str">
            <v>04</v>
          </cell>
          <cell r="K187" t="str">
            <v>362F</v>
          </cell>
          <cell r="L187" t="str">
            <v>Бутурлиновский РЭС</v>
          </cell>
          <cell r="M187" t="str">
            <v>PTG</v>
          </cell>
          <cell r="N187" t="str">
            <v>Произв-технич группа</v>
          </cell>
          <cell r="O187" t="str">
            <v>1000032707</v>
          </cell>
          <cell r="P187" t="str">
            <v>Администрация Карайчевского сельского поселения Бутурлиновского муниципального района Воронежской областинежской области</v>
          </cell>
          <cell r="Q187" t="str">
            <v>Воронежская обл, Бутурлиновский р-н, с Карайчевка, ул 50 лет Октября, 9</v>
          </cell>
          <cell r="S187" t="str">
            <v>ZADVORNYH_IV</v>
          </cell>
          <cell r="T187">
            <v>41263</v>
          </cell>
          <cell r="U187">
            <v>41445</v>
          </cell>
          <cell r="V187">
            <v>41263</v>
          </cell>
          <cell r="Y187">
            <v>41233</v>
          </cell>
          <cell r="Z187" t="str">
            <v>10</v>
          </cell>
          <cell r="AA187" t="str">
            <v>ZTAD</v>
          </cell>
          <cell r="AB187" t="str">
            <v>3600</v>
          </cell>
          <cell r="AC187" t="str">
            <v>000000000001000230</v>
          </cell>
          <cell r="AD187" t="str">
            <v>Услуги по технологическому присоединению</v>
          </cell>
          <cell r="AE187" t="str">
            <v>02</v>
          </cell>
          <cell r="AF187" t="str">
            <v>Работы/услуги</v>
          </cell>
          <cell r="AG187" t="str">
            <v>01</v>
          </cell>
          <cell r="AH187" t="str">
            <v>Тех.присоединение</v>
          </cell>
          <cell r="AI187">
            <v>1</v>
          </cell>
          <cell r="AJ187" t="str">
            <v>USL</v>
          </cell>
          <cell r="AK187" t="str">
            <v>0015597571</v>
          </cell>
          <cell r="AL187" t="str">
            <v>10</v>
          </cell>
          <cell r="AM187">
            <v>550</v>
          </cell>
          <cell r="AN187">
            <v>0</v>
          </cell>
          <cell r="AO187">
            <v>550</v>
          </cell>
          <cell r="AP187">
            <v>-550</v>
          </cell>
          <cell r="AQ187" t="str">
            <v>RUB</v>
          </cell>
          <cell r="AT187" t="str">
            <v>Новое подключение</v>
          </cell>
          <cell r="AU187" t="str">
            <v>Уличное освещение</v>
          </cell>
          <cell r="AV187" t="str">
            <v>III кат.</v>
          </cell>
          <cell r="AW187" t="str">
            <v>1 Ед.</v>
          </cell>
          <cell r="AX187" t="str">
            <v>0,23 кВ</v>
          </cell>
          <cell r="AY187" t="str">
            <v>1-фазный</v>
          </cell>
          <cell r="BB187" t="str">
            <v>2,000 кВт</v>
          </cell>
          <cell r="BC187">
            <v>2</v>
          </cell>
        </row>
        <row r="188">
          <cell r="A188" t="str">
            <v>0040665348</v>
          </cell>
          <cell r="B188" t="str">
            <v>DGV1000660855</v>
          </cell>
          <cell r="C188" t="str">
            <v>G</v>
          </cell>
          <cell r="D188" t="str">
            <v>Контракт</v>
          </cell>
          <cell r="E188" t="str">
            <v>ZKTK</v>
          </cell>
          <cell r="F188" t="str">
            <v>Договор ТП</v>
          </cell>
          <cell r="G188" t="str">
            <v>Ляхова Наталья Васильевна</v>
          </cell>
          <cell r="H188" t="str">
            <v>3600</v>
          </cell>
          <cell r="I188" t="str">
            <v>01</v>
          </cell>
          <cell r="J188" t="str">
            <v>04</v>
          </cell>
          <cell r="K188" t="str">
            <v>364J</v>
          </cell>
          <cell r="L188" t="str">
            <v>Воронежский РЭС</v>
          </cell>
          <cell r="M188" t="str">
            <v>PTG</v>
          </cell>
          <cell r="N188" t="str">
            <v>Произв-технич группа</v>
          </cell>
          <cell r="O188" t="str">
            <v>1000009284</v>
          </cell>
          <cell r="P188" t="str">
            <v>Наталья Ляхова</v>
          </cell>
          <cell r="Q188" t="str">
            <v>Воронежская обл, д Новоподклетное, ул Донская, 56/1</v>
          </cell>
          <cell r="S188" t="str">
            <v>GAVRILEN_IP</v>
          </cell>
          <cell r="T188">
            <v>41248</v>
          </cell>
          <cell r="U188">
            <v>41430</v>
          </cell>
          <cell r="V188">
            <v>41248</v>
          </cell>
          <cell r="Y188">
            <v>41233</v>
          </cell>
          <cell r="Z188" t="str">
            <v>10</v>
          </cell>
          <cell r="AA188" t="str">
            <v>ZTAD</v>
          </cell>
          <cell r="AB188" t="str">
            <v>3600</v>
          </cell>
          <cell r="AC188" t="str">
            <v>000000000001000230</v>
          </cell>
          <cell r="AD188" t="str">
            <v>Услуги по технологическому присоединению</v>
          </cell>
          <cell r="AE188" t="str">
            <v>02</v>
          </cell>
          <cell r="AF188" t="str">
            <v>Работы/услуги</v>
          </cell>
          <cell r="AG188" t="str">
            <v>01</v>
          </cell>
          <cell r="AH188" t="str">
            <v>Тех.присоединение</v>
          </cell>
          <cell r="AI188">
            <v>1</v>
          </cell>
          <cell r="AJ188" t="str">
            <v>USL</v>
          </cell>
          <cell r="AK188" t="str">
            <v>0015594930</v>
          </cell>
          <cell r="AL188" t="str">
            <v>10</v>
          </cell>
          <cell r="AM188">
            <v>550</v>
          </cell>
          <cell r="AN188">
            <v>0</v>
          </cell>
          <cell r="AO188">
            <v>550</v>
          </cell>
          <cell r="AP188">
            <v>-550</v>
          </cell>
          <cell r="AQ188" t="str">
            <v>RUB</v>
          </cell>
          <cell r="AT188" t="str">
            <v>Новое подключение</v>
          </cell>
          <cell r="AU188" t="str">
            <v>Коммунально-бытовые нужды</v>
          </cell>
          <cell r="AV188" t="str">
            <v>III кат.</v>
          </cell>
          <cell r="AW188" t="str">
            <v>1 Ед.</v>
          </cell>
          <cell r="AX188" t="str">
            <v>0,23 кВ</v>
          </cell>
          <cell r="AY188" t="str">
            <v>1-фазный</v>
          </cell>
          <cell r="BB188" t="str">
            <v>14,000 кВт</v>
          </cell>
          <cell r="BC188">
            <v>14</v>
          </cell>
        </row>
        <row r="189">
          <cell r="A189" t="str">
            <v>0040665561</v>
          </cell>
          <cell r="B189" t="str">
            <v>DGV1000661078</v>
          </cell>
          <cell r="C189" t="str">
            <v>G</v>
          </cell>
          <cell r="D189" t="str">
            <v>Контракт</v>
          </cell>
          <cell r="E189" t="str">
            <v>ZKTK</v>
          </cell>
          <cell r="F189" t="str">
            <v>Договор ТП</v>
          </cell>
          <cell r="G189" t="str">
            <v>ООО "Богучармельник"</v>
          </cell>
          <cell r="H189" t="str">
            <v>3600</v>
          </cell>
          <cell r="I189" t="str">
            <v>01</v>
          </cell>
          <cell r="J189" t="str">
            <v>04</v>
          </cell>
          <cell r="K189" t="str">
            <v>362G</v>
          </cell>
          <cell r="L189" t="str">
            <v>Богучарский РЭС</v>
          </cell>
          <cell r="M189" t="str">
            <v>PTG</v>
          </cell>
          <cell r="N189" t="str">
            <v>Произв-технич группа</v>
          </cell>
          <cell r="O189" t="str">
            <v>1000143267</v>
          </cell>
          <cell r="P189" t="str">
            <v>ООО "Богучармельник"</v>
          </cell>
          <cell r="Q189" t="str">
            <v>Воронежская обл, Богучарский р-н, г Богучар, ул Дзержинского, 194а</v>
          </cell>
          <cell r="S189" t="str">
            <v>KURAKINA_MA</v>
          </cell>
          <cell r="T189">
            <v>41256</v>
          </cell>
          <cell r="U189">
            <v>41621</v>
          </cell>
          <cell r="V189">
            <v>41256</v>
          </cell>
          <cell r="Y189">
            <v>41234</v>
          </cell>
          <cell r="Z189" t="str">
            <v>10</v>
          </cell>
          <cell r="AA189" t="str">
            <v>ZTAD</v>
          </cell>
          <cell r="AB189" t="str">
            <v>3600</v>
          </cell>
          <cell r="AC189" t="str">
            <v>000000000001000230</v>
          </cell>
          <cell r="AD189" t="str">
            <v>Услуги по технологическому присоединению</v>
          </cell>
          <cell r="AE189" t="str">
            <v>02</v>
          </cell>
          <cell r="AF189" t="str">
            <v>Работы/услуги</v>
          </cell>
          <cell r="AG189" t="str">
            <v>01</v>
          </cell>
          <cell r="AH189" t="str">
            <v>Тех.присоединение</v>
          </cell>
          <cell r="AI189">
            <v>1</v>
          </cell>
          <cell r="AJ189" t="str">
            <v>USL</v>
          </cell>
          <cell r="AK189" t="str">
            <v>0015598434</v>
          </cell>
          <cell r="AL189" t="str">
            <v>10</v>
          </cell>
          <cell r="AM189">
            <v>1884790.4</v>
          </cell>
          <cell r="AN189">
            <v>0</v>
          </cell>
          <cell r="AO189">
            <v>0</v>
          </cell>
          <cell r="AP189">
            <v>0</v>
          </cell>
          <cell r="AQ189" t="str">
            <v>RUB</v>
          </cell>
          <cell r="AT189" t="str">
            <v>Новое подключение</v>
          </cell>
          <cell r="AU189" t="str">
            <v>Производственные нужды (проч.)</v>
          </cell>
          <cell r="AV189" t="str">
            <v>III кат.</v>
          </cell>
          <cell r="AW189" t="str">
            <v>1 Ед.</v>
          </cell>
          <cell r="AX189" t="str">
            <v>10,00 кВ</v>
          </cell>
          <cell r="AY189" t="str">
            <v>3-фазный</v>
          </cell>
          <cell r="BB189" t="str">
            <v>160,000 кВт</v>
          </cell>
          <cell r="BC189">
            <v>160</v>
          </cell>
        </row>
        <row r="190">
          <cell r="A190" t="str">
            <v>0040665562</v>
          </cell>
          <cell r="B190" t="str">
            <v>DGV1000661079</v>
          </cell>
          <cell r="C190" t="str">
            <v>G</v>
          </cell>
          <cell r="D190" t="str">
            <v>Контракт</v>
          </cell>
          <cell r="E190" t="str">
            <v>ZKTK</v>
          </cell>
          <cell r="F190" t="str">
            <v>Договор ТП</v>
          </cell>
          <cell r="G190" t="str">
            <v>Заявка на ТП</v>
          </cell>
          <cell r="H190" t="str">
            <v>3600</v>
          </cell>
          <cell r="I190" t="str">
            <v>01</v>
          </cell>
          <cell r="J190" t="str">
            <v>04</v>
          </cell>
          <cell r="K190" t="str">
            <v>364H</v>
          </cell>
          <cell r="L190" t="str">
            <v>Семилукский РЭС</v>
          </cell>
          <cell r="M190" t="str">
            <v>PTG</v>
          </cell>
          <cell r="N190" t="str">
            <v>Произв-технич группа</v>
          </cell>
          <cell r="O190" t="str">
            <v>1000009284</v>
          </cell>
          <cell r="P190" t="str">
            <v>Александр Владимирович Тимошенко</v>
          </cell>
          <cell r="Q190" t="str">
            <v>Воронежская обл, с Ендовище, ул Зои Космодемьянской, 35а</v>
          </cell>
          <cell r="S190" t="str">
            <v>FILATOVA_OV</v>
          </cell>
          <cell r="T190">
            <v>41247</v>
          </cell>
          <cell r="U190">
            <v>41428</v>
          </cell>
          <cell r="V190">
            <v>41247</v>
          </cell>
          <cell r="Y190">
            <v>41234</v>
          </cell>
          <cell r="Z190" t="str">
            <v>10</v>
          </cell>
          <cell r="AA190" t="str">
            <v>ZTAD</v>
          </cell>
          <cell r="AB190" t="str">
            <v>3600</v>
          </cell>
          <cell r="AC190" t="str">
            <v>000000000001000230</v>
          </cell>
          <cell r="AD190" t="str">
            <v>Услуги по технологическому присоединению</v>
          </cell>
          <cell r="AE190" t="str">
            <v>02</v>
          </cell>
          <cell r="AF190" t="str">
            <v>Работы/услуги</v>
          </cell>
          <cell r="AG190" t="str">
            <v>01</v>
          </cell>
          <cell r="AH190" t="str">
            <v>Тех.присоединение</v>
          </cell>
          <cell r="AI190">
            <v>1</v>
          </cell>
          <cell r="AJ190" t="str">
            <v>USL</v>
          </cell>
          <cell r="AK190" t="str">
            <v>0015597025</v>
          </cell>
          <cell r="AL190" t="str">
            <v>10</v>
          </cell>
          <cell r="AM190">
            <v>550</v>
          </cell>
          <cell r="AN190">
            <v>0</v>
          </cell>
          <cell r="AO190">
            <v>550</v>
          </cell>
          <cell r="AP190">
            <v>-550</v>
          </cell>
          <cell r="AQ190" t="str">
            <v>RUB</v>
          </cell>
          <cell r="AT190" t="str">
            <v>Новое подключение</v>
          </cell>
          <cell r="AU190" t="str">
            <v>Коммунально-бытовые нужды</v>
          </cell>
          <cell r="AV190" t="str">
            <v>III кат.</v>
          </cell>
          <cell r="AW190" t="str">
            <v>1 Ед.</v>
          </cell>
          <cell r="AX190" t="str">
            <v>0,40 кВ</v>
          </cell>
          <cell r="AY190" t="str">
            <v>3-фазный</v>
          </cell>
          <cell r="BB190" t="str">
            <v>15,000 кВт</v>
          </cell>
          <cell r="BC190">
            <v>15</v>
          </cell>
        </row>
        <row r="191">
          <cell r="A191" t="str">
            <v>0040665575</v>
          </cell>
          <cell r="B191" t="str">
            <v>DGV1000661092</v>
          </cell>
          <cell r="C191" t="str">
            <v>G</v>
          </cell>
          <cell r="D191" t="str">
            <v>Контракт</v>
          </cell>
          <cell r="E191" t="str">
            <v>ZKTK</v>
          </cell>
          <cell r="F191" t="str">
            <v>Договор ТП</v>
          </cell>
          <cell r="G191" t="str">
            <v>Договор ТП Адм.БГО ул.осв.Макашевка</v>
          </cell>
          <cell r="H191" t="str">
            <v>3600</v>
          </cell>
          <cell r="I191" t="str">
            <v>01</v>
          </cell>
          <cell r="J191" t="str">
            <v>04</v>
          </cell>
          <cell r="K191" t="str">
            <v>361B</v>
          </cell>
          <cell r="L191" t="str">
            <v>Борисоглебский РЭС</v>
          </cell>
          <cell r="M191" t="str">
            <v>PTG</v>
          </cell>
          <cell r="N191" t="str">
            <v>Произв-технич группа</v>
          </cell>
          <cell r="O191" t="str">
            <v>1000058799</v>
          </cell>
          <cell r="P191" t="str">
            <v>МУ Администрация Борисоглебскогогородского округа</v>
          </cell>
          <cell r="Q191" t="str">
            <v>Воронежская обл, Борисоглебский р-н, г Борисоглебск, ул Свободы, 207</v>
          </cell>
          <cell r="R191" t="str">
            <v>тел. (47354)6226762263</v>
          </cell>
          <cell r="S191" t="str">
            <v>MARTYAK_OV</v>
          </cell>
          <cell r="T191">
            <v>41263</v>
          </cell>
          <cell r="U191">
            <v>41445</v>
          </cell>
          <cell r="V191">
            <v>41263</v>
          </cell>
          <cell r="Y191">
            <v>41234</v>
          </cell>
          <cell r="Z191" t="str">
            <v>10</v>
          </cell>
          <cell r="AA191" t="str">
            <v>ZTAD</v>
          </cell>
          <cell r="AB191" t="str">
            <v>3600</v>
          </cell>
          <cell r="AC191" t="str">
            <v>000000000001000230</v>
          </cell>
          <cell r="AD191" t="str">
            <v>Услуги по технологическому присоединению</v>
          </cell>
          <cell r="AE191" t="str">
            <v>02</v>
          </cell>
          <cell r="AF191" t="str">
            <v>Работы/услуги</v>
          </cell>
          <cell r="AG191" t="str">
            <v>01</v>
          </cell>
          <cell r="AH191" t="str">
            <v>Тех.присоединение</v>
          </cell>
          <cell r="AI191">
            <v>1</v>
          </cell>
          <cell r="AJ191" t="str">
            <v>USL</v>
          </cell>
          <cell r="AK191" t="str">
            <v>0015599044</v>
          </cell>
          <cell r="AL191" t="str">
            <v>10</v>
          </cell>
          <cell r="AM191">
            <v>550</v>
          </cell>
          <cell r="AN191">
            <v>0</v>
          </cell>
          <cell r="AO191">
            <v>0</v>
          </cell>
          <cell r="AP191">
            <v>0</v>
          </cell>
          <cell r="AQ191" t="str">
            <v>RUB</v>
          </cell>
          <cell r="AT191" t="str">
            <v>Новое подключение</v>
          </cell>
          <cell r="AU191" t="str">
            <v>Уличное освещение</v>
          </cell>
          <cell r="AV191" t="str">
            <v>III кат.</v>
          </cell>
          <cell r="AW191" t="str">
            <v>1 Ед.</v>
          </cell>
          <cell r="AX191" t="str">
            <v>0,23 кВ</v>
          </cell>
          <cell r="AY191" t="str">
            <v>1-фазный</v>
          </cell>
          <cell r="BB191" t="str">
            <v>2,250 кВт</v>
          </cell>
          <cell r="BC191">
            <v>2.25</v>
          </cell>
        </row>
        <row r="192">
          <cell r="A192" t="str">
            <v>0040665581</v>
          </cell>
          <cell r="B192" t="str">
            <v>DGV1000661099</v>
          </cell>
          <cell r="C192" t="str">
            <v>G</v>
          </cell>
          <cell r="D192" t="str">
            <v>Контракт</v>
          </cell>
          <cell r="E192" t="str">
            <v>ZKTK</v>
          </cell>
          <cell r="F192" t="str">
            <v>Договор ТП</v>
          </cell>
          <cell r="G192" t="str">
            <v>Договор ТП Адм.БГО ул.осв.Макашевка</v>
          </cell>
          <cell r="H192" t="str">
            <v>3600</v>
          </cell>
          <cell r="I192" t="str">
            <v>01</v>
          </cell>
          <cell r="J192" t="str">
            <v>04</v>
          </cell>
          <cell r="K192" t="str">
            <v>361B</v>
          </cell>
          <cell r="L192" t="str">
            <v>Борисоглебский РЭС</v>
          </cell>
          <cell r="M192" t="str">
            <v>PTG</v>
          </cell>
          <cell r="N192" t="str">
            <v>Произв-технич группа</v>
          </cell>
          <cell r="O192" t="str">
            <v>1000058799</v>
          </cell>
          <cell r="P192" t="str">
            <v>МУ Администрация Борисоглебскогогородского округа</v>
          </cell>
          <cell r="Q192" t="str">
            <v>Воронежская обл, Борисоглебский р-н, г Борисоглебск, ул Свободы, 207</v>
          </cell>
          <cell r="R192" t="str">
            <v>тел. (47354)6226762263</v>
          </cell>
          <cell r="S192" t="str">
            <v>MARTYAK_OV</v>
          </cell>
          <cell r="T192">
            <v>41263</v>
          </cell>
          <cell r="U192">
            <v>41445</v>
          </cell>
          <cell r="V192">
            <v>41263</v>
          </cell>
          <cell r="Y192">
            <v>41234</v>
          </cell>
          <cell r="Z192" t="str">
            <v>10</v>
          </cell>
          <cell r="AA192" t="str">
            <v>ZTAD</v>
          </cell>
          <cell r="AB192" t="str">
            <v>3600</v>
          </cell>
          <cell r="AC192" t="str">
            <v>000000000001000230</v>
          </cell>
          <cell r="AD192" t="str">
            <v>Услуги по технологическому присоединению</v>
          </cell>
          <cell r="AE192" t="str">
            <v>02</v>
          </cell>
          <cell r="AF192" t="str">
            <v>Работы/услуги</v>
          </cell>
          <cell r="AG192" t="str">
            <v>01</v>
          </cell>
          <cell r="AH192" t="str">
            <v>Тех.присоединение</v>
          </cell>
          <cell r="AI192">
            <v>1</v>
          </cell>
          <cell r="AJ192" t="str">
            <v>USL</v>
          </cell>
          <cell r="AK192" t="str">
            <v>0015599048</v>
          </cell>
          <cell r="AL192" t="str">
            <v>10</v>
          </cell>
          <cell r="AM192">
            <v>550</v>
          </cell>
          <cell r="AN192">
            <v>0</v>
          </cell>
          <cell r="AO192">
            <v>0</v>
          </cell>
          <cell r="AP192">
            <v>0</v>
          </cell>
          <cell r="AQ192" t="str">
            <v>RUB</v>
          </cell>
          <cell r="AT192" t="str">
            <v>Новое подключение</v>
          </cell>
          <cell r="AU192" t="str">
            <v>Уличное освещение</v>
          </cell>
          <cell r="AV192" t="str">
            <v>III кат.</v>
          </cell>
          <cell r="AW192" t="str">
            <v>1 Ед.</v>
          </cell>
          <cell r="AX192" t="str">
            <v>0,23 кВ</v>
          </cell>
          <cell r="AY192" t="str">
            <v>1-фазный</v>
          </cell>
          <cell r="BB192" t="str">
            <v>0,250 кВт</v>
          </cell>
          <cell r="BC192">
            <v>0.25</v>
          </cell>
        </row>
        <row r="193">
          <cell r="A193" t="str">
            <v>0040665587</v>
          </cell>
          <cell r="B193" t="str">
            <v>DGV1000661106</v>
          </cell>
          <cell r="C193" t="str">
            <v>G</v>
          </cell>
          <cell r="D193" t="str">
            <v>Контракт</v>
          </cell>
          <cell r="E193" t="str">
            <v>ZKTK</v>
          </cell>
          <cell r="F193" t="str">
            <v>Договор ТП</v>
          </cell>
          <cell r="G193" t="str">
            <v>Договор ТП Адм.БГО ул.осв.Макашевка</v>
          </cell>
          <cell r="H193" t="str">
            <v>3600</v>
          </cell>
          <cell r="I193" t="str">
            <v>01</v>
          </cell>
          <cell r="J193" t="str">
            <v>04</v>
          </cell>
          <cell r="K193" t="str">
            <v>361B</v>
          </cell>
          <cell r="L193" t="str">
            <v>Борисоглебский РЭС</v>
          </cell>
          <cell r="M193" t="str">
            <v>PTG</v>
          </cell>
          <cell r="N193" t="str">
            <v>Произв-технич группа</v>
          </cell>
          <cell r="O193" t="str">
            <v>1000058799</v>
          </cell>
          <cell r="P193" t="str">
            <v>МУ Администрация Борисоглебскогогородского округа</v>
          </cell>
          <cell r="Q193" t="str">
            <v>Воронежская обл, Борисоглебский р-н, г Борисоглебск, ул Свободы, 207</v>
          </cell>
          <cell r="R193" t="str">
            <v>тел. (47354)6226762263</v>
          </cell>
          <cell r="S193" t="str">
            <v>MARTYAK_OV</v>
          </cell>
          <cell r="T193">
            <v>41263</v>
          </cell>
          <cell r="U193">
            <v>41445</v>
          </cell>
          <cell r="V193">
            <v>41263</v>
          </cell>
          <cell r="Y193">
            <v>41234</v>
          </cell>
          <cell r="Z193" t="str">
            <v>10</v>
          </cell>
          <cell r="AA193" t="str">
            <v>ZTAD</v>
          </cell>
          <cell r="AB193" t="str">
            <v>3600</v>
          </cell>
          <cell r="AC193" t="str">
            <v>000000000001000230</v>
          </cell>
          <cell r="AD193" t="str">
            <v>Услуги по технологическому присоединению</v>
          </cell>
          <cell r="AE193" t="str">
            <v>02</v>
          </cell>
          <cell r="AF193" t="str">
            <v>Работы/услуги</v>
          </cell>
          <cell r="AG193" t="str">
            <v>01</v>
          </cell>
          <cell r="AH193" t="str">
            <v>Тех.присоединение</v>
          </cell>
          <cell r="AI193">
            <v>1</v>
          </cell>
          <cell r="AJ193" t="str">
            <v>USL</v>
          </cell>
          <cell r="AK193" t="str">
            <v>0015599052</v>
          </cell>
          <cell r="AL193" t="str">
            <v>10</v>
          </cell>
          <cell r="AM193">
            <v>550</v>
          </cell>
          <cell r="AN193">
            <v>0</v>
          </cell>
          <cell r="AO193">
            <v>0</v>
          </cell>
          <cell r="AP193">
            <v>0</v>
          </cell>
          <cell r="AQ193" t="str">
            <v>RUB</v>
          </cell>
          <cell r="AT193" t="str">
            <v>Новое подключение</v>
          </cell>
          <cell r="AU193" t="str">
            <v>Уличное освещение</v>
          </cell>
          <cell r="AV193" t="str">
            <v>III кат.</v>
          </cell>
          <cell r="AW193" t="str">
            <v>1 Ед.</v>
          </cell>
          <cell r="AX193" t="str">
            <v>0,23 кВ</v>
          </cell>
          <cell r="AY193" t="str">
            <v>1-фазный</v>
          </cell>
          <cell r="BB193" t="str">
            <v>1,750 кВт</v>
          </cell>
          <cell r="BC193">
            <v>1.75</v>
          </cell>
        </row>
        <row r="194">
          <cell r="A194" t="str">
            <v>0040665589</v>
          </cell>
          <cell r="B194" t="str">
            <v>DGV1000661107</v>
          </cell>
          <cell r="C194" t="str">
            <v>G</v>
          </cell>
          <cell r="D194" t="str">
            <v>Контракт</v>
          </cell>
          <cell r="E194" t="str">
            <v>ZKTK</v>
          </cell>
          <cell r="F194" t="str">
            <v>Договор ТП</v>
          </cell>
          <cell r="G194" t="str">
            <v>Договор ТП Адм.БГО ул.осв.Макашевка</v>
          </cell>
          <cell r="H194" t="str">
            <v>3600</v>
          </cell>
          <cell r="I194" t="str">
            <v>01</v>
          </cell>
          <cell r="J194" t="str">
            <v>04</v>
          </cell>
          <cell r="K194" t="str">
            <v>361B</v>
          </cell>
          <cell r="L194" t="str">
            <v>Борисоглебский РЭС</v>
          </cell>
          <cell r="M194" t="str">
            <v>PTG</v>
          </cell>
          <cell r="N194" t="str">
            <v>Произв-технич группа</v>
          </cell>
          <cell r="O194" t="str">
            <v>1000058799</v>
          </cell>
          <cell r="P194" t="str">
            <v>МУ Администрация Борисоглебскогогородского округа</v>
          </cell>
          <cell r="Q194" t="str">
            <v>Воронежская обл, Борисоглебский р-н, г Борисоглебск, ул Свободы, 207</v>
          </cell>
          <cell r="R194" t="str">
            <v>тел. (47354)6226762263</v>
          </cell>
          <cell r="S194" t="str">
            <v>MARTYAK_OV</v>
          </cell>
          <cell r="T194">
            <v>41263</v>
          </cell>
          <cell r="U194">
            <v>41445</v>
          </cell>
          <cell r="V194">
            <v>41263</v>
          </cell>
          <cell r="Y194">
            <v>41234</v>
          </cell>
          <cell r="Z194" t="str">
            <v>10</v>
          </cell>
          <cell r="AA194" t="str">
            <v>ZTAD</v>
          </cell>
          <cell r="AB194" t="str">
            <v>3600</v>
          </cell>
          <cell r="AC194" t="str">
            <v>000000000001000230</v>
          </cell>
          <cell r="AD194" t="str">
            <v>Услуги по технологическому присоединению</v>
          </cell>
          <cell r="AE194" t="str">
            <v>02</v>
          </cell>
          <cell r="AF194" t="str">
            <v>Работы/услуги</v>
          </cell>
          <cell r="AG194" t="str">
            <v>01</v>
          </cell>
          <cell r="AH194" t="str">
            <v>Тех.присоединение</v>
          </cell>
          <cell r="AI194">
            <v>1</v>
          </cell>
          <cell r="AJ194" t="str">
            <v>USL</v>
          </cell>
          <cell r="AK194" t="str">
            <v>0015599056</v>
          </cell>
          <cell r="AL194" t="str">
            <v>10</v>
          </cell>
          <cell r="AM194">
            <v>550</v>
          </cell>
          <cell r="AN194">
            <v>0</v>
          </cell>
          <cell r="AO194">
            <v>0</v>
          </cell>
          <cell r="AP194">
            <v>0</v>
          </cell>
          <cell r="AQ194" t="str">
            <v>RUB</v>
          </cell>
          <cell r="AT194" t="str">
            <v>Новое подключение</v>
          </cell>
          <cell r="AU194" t="str">
            <v>Уличное освещение</v>
          </cell>
          <cell r="AV194" t="str">
            <v>III кат.</v>
          </cell>
          <cell r="AW194" t="str">
            <v>1 Ед.</v>
          </cell>
          <cell r="AX194" t="str">
            <v>0,23 кВ</v>
          </cell>
          <cell r="AY194" t="str">
            <v>1-фазный</v>
          </cell>
          <cell r="BB194" t="str">
            <v>1,000 кВт</v>
          </cell>
          <cell r="BC194">
            <v>1</v>
          </cell>
        </row>
        <row r="195">
          <cell r="A195" t="str">
            <v>0040665592</v>
          </cell>
          <cell r="B195" t="str">
            <v>DGV1000661111</v>
          </cell>
          <cell r="C195" t="str">
            <v>G</v>
          </cell>
          <cell r="D195" t="str">
            <v>Контракт</v>
          </cell>
          <cell r="E195" t="str">
            <v>ZKTK</v>
          </cell>
          <cell r="F195" t="str">
            <v>Договор ТП</v>
          </cell>
          <cell r="G195" t="str">
            <v>Договор ТП Адм.БГО ул.осв.Макашевка</v>
          </cell>
          <cell r="H195" t="str">
            <v>3600</v>
          </cell>
          <cell r="I195" t="str">
            <v>01</v>
          </cell>
          <cell r="J195" t="str">
            <v>04</v>
          </cell>
          <cell r="K195" t="str">
            <v>361B</v>
          </cell>
          <cell r="L195" t="str">
            <v>Борисоглебский РЭС</v>
          </cell>
          <cell r="M195" t="str">
            <v>PTG</v>
          </cell>
          <cell r="N195" t="str">
            <v>Произв-технич группа</v>
          </cell>
          <cell r="O195" t="str">
            <v>1000058799</v>
          </cell>
          <cell r="P195" t="str">
            <v>МУ Администрация Борисоглебскогогородского округа</v>
          </cell>
          <cell r="Q195" t="str">
            <v>Воронежская обл, Борисоглебский р-н, г Борисоглебск, ул Свободы, 207</v>
          </cell>
          <cell r="R195" t="str">
            <v>тел. (47354)6226762263</v>
          </cell>
          <cell r="S195" t="str">
            <v>MARTYAK_OV</v>
          </cell>
          <cell r="T195">
            <v>41263</v>
          </cell>
          <cell r="U195">
            <v>41445</v>
          </cell>
          <cell r="V195">
            <v>41263</v>
          </cell>
          <cell r="Y195">
            <v>41234</v>
          </cell>
          <cell r="Z195" t="str">
            <v>10</v>
          </cell>
          <cell r="AA195" t="str">
            <v>ZTAD</v>
          </cell>
          <cell r="AB195" t="str">
            <v>3600</v>
          </cell>
          <cell r="AC195" t="str">
            <v>000000000001000230</v>
          </cell>
          <cell r="AD195" t="str">
            <v>Услуги по технологическому присоединению</v>
          </cell>
          <cell r="AE195" t="str">
            <v>02</v>
          </cell>
          <cell r="AF195" t="str">
            <v>Работы/услуги</v>
          </cell>
          <cell r="AG195" t="str">
            <v>01</v>
          </cell>
          <cell r="AH195" t="str">
            <v>Тех.присоединение</v>
          </cell>
          <cell r="AI195">
            <v>1</v>
          </cell>
          <cell r="AJ195" t="str">
            <v>USL</v>
          </cell>
          <cell r="AK195" t="str">
            <v>0015599070</v>
          </cell>
          <cell r="AL195" t="str">
            <v>10</v>
          </cell>
          <cell r="AM195">
            <v>550</v>
          </cell>
          <cell r="AN195">
            <v>0</v>
          </cell>
          <cell r="AO195">
            <v>0</v>
          </cell>
          <cell r="AP195">
            <v>0</v>
          </cell>
          <cell r="AQ195" t="str">
            <v>RUB</v>
          </cell>
          <cell r="AT195" t="str">
            <v>Новое подключение</v>
          </cell>
          <cell r="AU195" t="str">
            <v>Уличное освещение</v>
          </cell>
          <cell r="AV195" t="str">
            <v>III кат.</v>
          </cell>
          <cell r="AW195" t="str">
            <v>1 Ед.</v>
          </cell>
          <cell r="AX195" t="str">
            <v>0,23 кВ</v>
          </cell>
          <cell r="AY195" t="str">
            <v>1-фазный</v>
          </cell>
          <cell r="BB195" t="str">
            <v>0,750 кВт</v>
          </cell>
          <cell r="BC195">
            <v>0.75</v>
          </cell>
        </row>
        <row r="196">
          <cell r="A196" t="str">
            <v>0040665593</v>
          </cell>
          <cell r="B196" t="str">
            <v>DGV1000661112</v>
          </cell>
          <cell r="C196" t="str">
            <v>G</v>
          </cell>
          <cell r="D196" t="str">
            <v>Контракт</v>
          </cell>
          <cell r="E196" t="str">
            <v>ZKTK</v>
          </cell>
          <cell r="F196" t="str">
            <v>Договор ТП</v>
          </cell>
          <cell r="G196" t="str">
            <v>Дог.ТП Токарев И.Г.6кВт,0,23кВ</v>
          </cell>
          <cell r="H196" t="str">
            <v>3600</v>
          </cell>
          <cell r="I196" t="str">
            <v>01</v>
          </cell>
          <cell r="J196" t="str">
            <v>04</v>
          </cell>
          <cell r="K196" t="str">
            <v>364A</v>
          </cell>
          <cell r="L196" t="str">
            <v>Верхнехавский РЭС</v>
          </cell>
          <cell r="M196" t="str">
            <v>PTG</v>
          </cell>
          <cell r="N196" t="str">
            <v>Произв-технич группа</v>
          </cell>
          <cell r="O196" t="str">
            <v>1000009284</v>
          </cell>
          <cell r="P196" t="str">
            <v>Иван Токарев</v>
          </cell>
          <cell r="Q196" t="str">
            <v>Воронежская обл, с Никоново, ул Молодежная, 20</v>
          </cell>
          <cell r="S196" t="str">
            <v>MYAGKOVA_UN</v>
          </cell>
          <cell r="T196">
            <v>41253</v>
          </cell>
          <cell r="U196">
            <v>41434</v>
          </cell>
          <cell r="V196">
            <v>41253</v>
          </cell>
          <cell r="Y196">
            <v>41234</v>
          </cell>
          <cell r="Z196" t="str">
            <v>10</v>
          </cell>
          <cell r="AA196" t="str">
            <v>ZTAD</v>
          </cell>
          <cell r="AB196" t="str">
            <v>3600</v>
          </cell>
          <cell r="AC196" t="str">
            <v>000000000001000230</v>
          </cell>
          <cell r="AD196" t="str">
            <v>Услуги по технологическому присоединению</v>
          </cell>
          <cell r="AE196" t="str">
            <v>02</v>
          </cell>
          <cell r="AF196" t="str">
            <v>Работы/услуги</v>
          </cell>
          <cell r="AG196" t="str">
            <v>01</v>
          </cell>
          <cell r="AH196" t="str">
            <v>Тех.присоединение</v>
          </cell>
          <cell r="AI196">
            <v>1</v>
          </cell>
          <cell r="AJ196" t="str">
            <v>USL</v>
          </cell>
          <cell r="AK196" t="str">
            <v>0015596341</v>
          </cell>
          <cell r="AL196" t="str">
            <v>10</v>
          </cell>
          <cell r="AM196">
            <v>550</v>
          </cell>
          <cell r="AN196">
            <v>0</v>
          </cell>
          <cell r="AO196">
            <v>550</v>
          </cell>
          <cell r="AP196">
            <v>-550</v>
          </cell>
          <cell r="AQ196" t="str">
            <v>RUB</v>
          </cell>
          <cell r="AT196" t="str">
            <v>Новое подключение</v>
          </cell>
          <cell r="AU196" t="str">
            <v>Коммунально-бытовые нужды</v>
          </cell>
          <cell r="AV196" t="str">
            <v>III кат.</v>
          </cell>
          <cell r="AW196" t="str">
            <v>1 Ед.</v>
          </cell>
          <cell r="AX196" t="str">
            <v>0,23 кВ</v>
          </cell>
          <cell r="AY196" t="str">
            <v>1-фазный</v>
          </cell>
          <cell r="BB196" t="str">
            <v>6,000 кВт</v>
          </cell>
          <cell r="BC196">
            <v>6</v>
          </cell>
        </row>
        <row r="197">
          <cell r="A197" t="str">
            <v>0040665596</v>
          </cell>
          <cell r="B197" t="str">
            <v>DGV1000661115</v>
          </cell>
          <cell r="C197" t="str">
            <v>G</v>
          </cell>
          <cell r="D197" t="str">
            <v>Контракт</v>
          </cell>
          <cell r="E197" t="str">
            <v>ZKTK</v>
          </cell>
          <cell r="F197" t="str">
            <v>Договор ТП</v>
          </cell>
          <cell r="G197" t="str">
            <v>Договор ТП Адм.БГО ул.осв.Макашевка</v>
          </cell>
          <cell r="H197" t="str">
            <v>3600</v>
          </cell>
          <cell r="I197" t="str">
            <v>01</v>
          </cell>
          <cell r="J197" t="str">
            <v>04</v>
          </cell>
          <cell r="K197" t="str">
            <v>361B</v>
          </cell>
          <cell r="L197" t="str">
            <v>Борисоглебский РЭС</v>
          </cell>
          <cell r="M197" t="str">
            <v>PTG</v>
          </cell>
          <cell r="N197" t="str">
            <v>Произв-технич группа</v>
          </cell>
          <cell r="O197" t="str">
            <v>1000058799</v>
          </cell>
          <cell r="P197" t="str">
            <v>МУ Администрация Борисоглебскогогородского округа</v>
          </cell>
          <cell r="Q197" t="str">
            <v>Воронежская обл, Борисоглебский р-н, г Борисоглебск, ул Свободы, 207</v>
          </cell>
          <cell r="R197" t="str">
            <v>тел. (47354)6226762263</v>
          </cell>
          <cell r="S197" t="str">
            <v>MARTYAK_OV</v>
          </cell>
          <cell r="T197">
            <v>41263</v>
          </cell>
          <cell r="U197">
            <v>41445</v>
          </cell>
          <cell r="V197">
            <v>41263</v>
          </cell>
          <cell r="Y197">
            <v>41234</v>
          </cell>
          <cell r="Z197" t="str">
            <v>10</v>
          </cell>
          <cell r="AA197" t="str">
            <v>ZTAD</v>
          </cell>
          <cell r="AB197" t="str">
            <v>3600</v>
          </cell>
          <cell r="AC197" t="str">
            <v>000000000001000230</v>
          </cell>
          <cell r="AD197" t="str">
            <v>Услуги по технологическому присоединению</v>
          </cell>
          <cell r="AE197" t="str">
            <v>02</v>
          </cell>
          <cell r="AF197" t="str">
            <v>Работы/услуги</v>
          </cell>
          <cell r="AG197" t="str">
            <v>01</v>
          </cell>
          <cell r="AH197" t="str">
            <v>Тех.присоединение</v>
          </cell>
          <cell r="AI197">
            <v>1</v>
          </cell>
          <cell r="AJ197" t="str">
            <v>USL</v>
          </cell>
          <cell r="AK197" t="str">
            <v>0015599074</v>
          </cell>
          <cell r="AL197" t="str">
            <v>10</v>
          </cell>
          <cell r="AM197">
            <v>550</v>
          </cell>
          <cell r="AN197">
            <v>0</v>
          </cell>
          <cell r="AO197">
            <v>0</v>
          </cell>
          <cell r="AP197">
            <v>0</v>
          </cell>
          <cell r="AQ197" t="str">
            <v>RUB</v>
          </cell>
          <cell r="AT197" t="str">
            <v>Увеличение мощности</v>
          </cell>
          <cell r="AU197" t="str">
            <v>Уличное освещение</v>
          </cell>
          <cell r="AV197" t="str">
            <v>III кат.</v>
          </cell>
          <cell r="AW197" t="str">
            <v>1 Ед.</v>
          </cell>
          <cell r="AX197" t="str">
            <v>0,23 кВ</v>
          </cell>
          <cell r="AY197" t="str">
            <v>1-фазный</v>
          </cell>
          <cell r="AZ197" t="str">
            <v>0,250 кВт</v>
          </cell>
          <cell r="BB197" t="str">
            <v>1,000 кВт</v>
          </cell>
          <cell r="BC197">
            <v>1</v>
          </cell>
        </row>
        <row r="198">
          <cell r="A198" t="str">
            <v>0040665600</v>
          </cell>
          <cell r="B198" t="str">
            <v>DGV1000661120</v>
          </cell>
          <cell r="C198" t="str">
            <v>G</v>
          </cell>
          <cell r="D198" t="str">
            <v>Контракт</v>
          </cell>
          <cell r="E198" t="str">
            <v>ZKTK</v>
          </cell>
          <cell r="F198" t="str">
            <v>Договор ТП</v>
          </cell>
          <cell r="G198" t="str">
            <v>Договор ТП Адм.БГО ул.осв.Макашевка</v>
          </cell>
          <cell r="H198" t="str">
            <v>3600</v>
          </cell>
          <cell r="I198" t="str">
            <v>01</v>
          </cell>
          <cell r="J198" t="str">
            <v>04</v>
          </cell>
          <cell r="K198" t="str">
            <v>361B</v>
          </cell>
          <cell r="L198" t="str">
            <v>Борисоглебский РЭС</v>
          </cell>
          <cell r="M198" t="str">
            <v>PTG</v>
          </cell>
          <cell r="N198" t="str">
            <v>Произв-технич группа</v>
          </cell>
          <cell r="O198" t="str">
            <v>1000058799</v>
          </cell>
          <cell r="P198" t="str">
            <v>МУ Администрация Борисоглебскогогородского округа</v>
          </cell>
          <cell r="Q198" t="str">
            <v>Воронежская обл, Борисоглебский р-н, г Борисоглебск, ул Свободы, 207</v>
          </cell>
          <cell r="R198" t="str">
            <v>тел. (47354)6226762263</v>
          </cell>
          <cell r="S198" t="str">
            <v>MARTYAK_OV</v>
          </cell>
          <cell r="T198">
            <v>41263</v>
          </cell>
          <cell r="U198">
            <v>41445</v>
          </cell>
          <cell r="V198">
            <v>41263</v>
          </cell>
          <cell r="Y198">
            <v>41234</v>
          </cell>
          <cell r="Z198" t="str">
            <v>10</v>
          </cell>
          <cell r="AA198" t="str">
            <v>ZTAD</v>
          </cell>
          <cell r="AB198" t="str">
            <v>3600</v>
          </cell>
          <cell r="AC198" t="str">
            <v>000000000001000230</v>
          </cell>
          <cell r="AD198" t="str">
            <v>Услуги по технологическому присоединению</v>
          </cell>
          <cell r="AE198" t="str">
            <v>02</v>
          </cell>
          <cell r="AF198" t="str">
            <v>Работы/услуги</v>
          </cell>
          <cell r="AG198" t="str">
            <v>01</v>
          </cell>
          <cell r="AH198" t="str">
            <v>Тех.присоединение</v>
          </cell>
          <cell r="AI198">
            <v>1</v>
          </cell>
          <cell r="AJ198" t="str">
            <v>USL</v>
          </cell>
          <cell r="AK198" t="str">
            <v>0015599076</v>
          </cell>
          <cell r="AL198" t="str">
            <v>10</v>
          </cell>
          <cell r="AM198">
            <v>550</v>
          </cell>
          <cell r="AN198">
            <v>0</v>
          </cell>
          <cell r="AO198">
            <v>0</v>
          </cell>
          <cell r="AP198">
            <v>0</v>
          </cell>
          <cell r="AQ198" t="str">
            <v>RUB</v>
          </cell>
          <cell r="AT198" t="str">
            <v>Увеличение мощности</v>
          </cell>
          <cell r="AU198" t="str">
            <v>Уличное освещение</v>
          </cell>
          <cell r="AV198" t="str">
            <v>III кат.</v>
          </cell>
          <cell r="AW198" t="str">
            <v>1 Ед.</v>
          </cell>
          <cell r="AX198" t="str">
            <v>0,23 кВ</v>
          </cell>
          <cell r="AY198" t="str">
            <v>1-фазный</v>
          </cell>
          <cell r="AZ198" t="str">
            <v>0,250 кВт</v>
          </cell>
          <cell r="BB198" t="str">
            <v>1,000 кВт</v>
          </cell>
          <cell r="BC198">
            <v>1</v>
          </cell>
        </row>
        <row r="199">
          <cell r="A199" t="str">
            <v>0040665613</v>
          </cell>
          <cell r="B199" t="str">
            <v>DGV1000661133</v>
          </cell>
          <cell r="C199" t="str">
            <v>G</v>
          </cell>
          <cell r="D199" t="str">
            <v>Контракт</v>
          </cell>
          <cell r="E199" t="str">
            <v>ZKTK</v>
          </cell>
          <cell r="F199" t="str">
            <v>Договор ТП</v>
          </cell>
          <cell r="G199" t="str">
            <v>Договор ТП Адм.БГО ул.осв.Макашевка</v>
          </cell>
          <cell r="H199" t="str">
            <v>3600</v>
          </cell>
          <cell r="I199" t="str">
            <v>01</v>
          </cell>
          <cell r="J199" t="str">
            <v>04</v>
          </cell>
          <cell r="K199" t="str">
            <v>361B</v>
          </cell>
          <cell r="L199" t="str">
            <v>Борисоглебский РЭС</v>
          </cell>
          <cell r="M199" t="str">
            <v>PTG</v>
          </cell>
          <cell r="N199" t="str">
            <v>Произв-технич группа</v>
          </cell>
          <cell r="O199" t="str">
            <v>1000058799</v>
          </cell>
          <cell r="P199" t="str">
            <v>МУ Администрация Борисоглебскогогородского округа</v>
          </cell>
          <cell r="Q199" t="str">
            <v>Воронежская обл, Борисоглебский р-н, г Борисоглебск, ул Свободы, 207</v>
          </cell>
          <cell r="R199" t="str">
            <v>тел. (47354)6226762263</v>
          </cell>
          <cell r="S199" t="str">
            <v>MARTYAK_OV</v>
          </cell>
          <cell r="T199">
            <v>41263</v>
          </cell>
          <cell r="U199">
            <v>41445</v>
          </cell>
          <cell r="V199">
            <v>41263</v>
          </cell>
          <cell r="Y199">
            <v>41234</v>
          </cell>
          <cell r="Z199" t="str">
            <v>10</v>
          </cell>
          <cell r="AA199" t="str">
            <v>ZTAD</v>
          </cell>
          <cell r="AB199" t="str">
            <v>3600</v>
          </cell>
          <cell r="AC199" t="str">
            <v>000000000001000230</v>
          </cell>
          <cell r="AD199" t="str">
            <v>Услуги по технологическому присоединению</v>
          </cell>
          <cell r="AE199" t="str">
            <v>02</v>
          </cell>
          <cell r="AF199" t="str">
            <v>Работы/услуги</v>
          </cell>
          <cell r="AG199" t="str">
            <v>01</v>
          </cell>
          <cell r="AH199" t="str">
            <v>Тех.присоединение</v>
          </cell>
          <cell r="AI199">
            <v>1</v>
          </cell>
          <cell r="AJ199" t="str">
            <v>USL</v>
          </cell>
          <cell r="AK199" t="str">
            <v>0015599083</v>
          </cell>
          <cell r="AL199" t="str">
            <v>10</v>
          </cell>
          <cell r="AM199">
            <v>550</v>
          </cell>
          <cell r="AN199">
            <v>0</v>
          </cell>
          <cell r="AO199">
            <v>0</v>
          </cell>
          <cell r="AP199">
            <v>0</v>
          </cell>
          <cell r="AQ199" t="str">
            <v>RUB</v>
          </cell>
          <cell r="AT199" t="str">
            <v>Увеличение мощности</v>
          </cell>
          <cell r="AU199" t="str">
            <v>Уличное освещение</v>
          </cell>
          <cell r="AV199" t="str">
            <v>III кат.</v>
          </cell>
          <cell r="AW199" t="str">
            <v>1 Ед.</v>
          </cell>
          <cell r="AX199" t="str">
            <v>0,23 кВ</v>
          </cell>
          <cell r="AY199" t="str">
            <v>1-фазный</v>
          </cell>
          <cell r="AZ199" t="str">
            <v>0,250 кВт</v>
          </cell>
          <cell r="BB199" t="str">
            <v>0,500 кВт</v>
          </cell>
          <cell r="BC199">
            <v>0.5</v>
          </cell>
        </row>
        <row r="200">
          <cell r="A200" t="str">
            <v>0040665623</v>
          </cell>
          <cell r="B200" t="str">
            <v>DGV1000661145</v>
          </cell>
          <cell r="C200" t="str">
            <v>G</v>
          </cell>
          <cell r="D200" t="str">
            <v>Контракт</v>
          </cell>
          <cell r="E200" t="str">
            <v>ZKTK</v>
          </cell>
          <cell r="F200" t="str">
            <v>Договор ТП</v>
          </cell>
          <cell r="G200" t="str">
            <v>Договор ТП Адм.БГО ул.осв.Макашевка</v>
          </cell>
          <cell r="H200" t="str">
            <v>3600</v>
          </cell>
          <cell r="I200" t="str">
            <v>01</v>
          </cell>
          <cell r="J200" t="str">
            <v>04</v>
          </cell>
          <cell r="K200" t="str">
            <v>361B</v>
          </cell>
          <cell r="L200" t="str">
            <v>Борисоглебский РЭС</v>
          </cell>
          <cell r="M200" t="str">
            <v>PTG</v>
          </cell>
          <cell r="N200" t="str">
            <v>Произв-технич группа</v>
          </cell>
          <cell r="O200" t="str">
            <v>1000058799</v>
          </cell>
          <cell r="P200" t="str">
            <v>МУ Администрация Борисоглебскогогородского округа</v>
          </cell>
          <cell r="Q200" t="str">
            <v>Воронежская обл, Борисоглебский р-н, г Борисоглебск, ул Свободы, 207</v>
          </cell>
          <cell r="R200" t="str">
            <v>тел. (47354)6226762263</v>
          </cell>
          <cell r="S200" t="str">
            <v>MARTYAK_OV</v>
          </cell>
          <cell r="T200">
            <v>41263</v>
          </cell>
          <cell r="U200">
            <v>41445</v>
          </cell>
          <cell r="V200">
            <v>41263</v>
          </cell>
          <cell r="Y200">
            <v>41234</v>
          </cell>
          <cell r="Z200" t="str">
            <v>10</v>
          </cell>
          <cell r="AA200" t="str">
            <v>ZTAD</v>
          </cell>
          <cell r="AB200" t="str">
            <v>3600</v>
          </cell>
          <cell r="AC200" t="str">
            <v>000000000001000230</v>
          </cell>
          <cell r="AD200" t="str">
            <v>Услуги по технологическому присоединению</v>
          </cell>
          <cell r="AE200" t="str">
            <v>02</v>
          </cell>
          <cell r="AF200" t="str">
            <v>Работы/услуги</v>
          </cell>
          <cell r="AG200" t="str">
            <v>01</v>
          </cell>
          <cell r="AH200" t="str">
            <v>Тех.присоединение</v>
          </cell>
          <cell r="AI200">
            <v>1</v>
          </cell>
          <cell r="AJ200" t="str">
            <v>USL</v>
          </cell>
          <cell r="AK200" t="str">
            <v>0015599086</v>
          </cell>
          <cell r="AL200" t="str">
            <v>10</v>
          </cell>
          <cell r="AM200">
            <v>550</v>
          </cell>
          <cell r="AN200">
            <v>0</v>
          </cell>
          <cell r="AO200">
            <v>0</v>
          </cell>
          <cell r="AP200">
            <v>0</v>
          </cell>
          <cell r="AQ200" t="str">
            <v>RUB</v>
          </cell>
          <cell r="AT200" t="str">
            <v>Увеличение мощности</v>
          </cell>
          <cell r="AU200" t="str">
            <v>Уличное освещение</v>
          </cell>
          <cell r="AV200" t="str">
            <v>III кат.</v>
          </cell>
          <cell r="AW200" t="str">
            <v>1 Ед.</v>
          </cell>
          <cell r="AX200" t="str">
            <v>0,23 кВ</v>
          </cell>
          <cell r="AY200" t="str">
            <v>1-фазный</v>
          </cell>
          <cell r="AZ200" t="str">
            <v>0,250 кВт</v>
          </cell>
          <cell r="BB200" t="str">
            <v>0,500 кВт</v>
          </cell>
          <cell r="BC200">
            <v>0.5</v>
          </cell>
        </row>
        <row r="201">
          <cell r="A201" t="str">
            <v>0040665632</v>
          </cell>
          <cell r="B201" t="str">
            <v>DGV1000661154</v>
          </cell>
          <cell r="C201" t="str">
            <v>G</v>
          </cell>
          <cell r="D201" t="str">
            <v>Контракт</v>
          </cell>
          <cell r="E201" t="str">
            <v>ZKTK</v>
          </cell>
          <cell r="F201" t="str">
            <v>Договор ТП</v>
          </cell>
          <cell r="G201" t="str">
            <v>Дог.ТП Гладнев С.В.6кВт,0,23кВ</v>
          </cell>
          <cell r="H201" t="str">
            <v>3600</v>
          </cell>
          <cell r="I201" t="str">
            <v>01</v>
          </cell>
          <cell r="J201" t="str">
            <v>04</v>
          </cell>
          <cell r="K201" t="str">
            <v>364A</v>
          </cell>
          <cell r="L201" t="str">
            <v>Верхнехавский РЭС</v>
          </cell>
          <cell r="M201" t="str">
            <v>PTG</v>
          </cell>
          <cell r="N201" t="str">
            <v>Произв-технич группа</v>
          </cell>
          <cell r="O201" t="str">
            <v>1000009284</v>
          </cell>
          <cell r="P201" t="str">
            <v>Сергей Гладнев</v>
          </cell>
          <cell r="Q201" t="str">
            <v>Воронежская обл, с Правая Хава, ул Мичурина, 15</v>
          </cell>
          <cell r="S201" t="str">
            <v>MYAGKOVA_UN</v>
          </cell>
          <cell r="T201">
            <v>41247</v>
          </cell>
          <cell r="U201">
            <v>41428</v>
          </cell>
          <cell r="V201">
            <v>41247</v>
          </cell>
          <cell r="W201">
            <v>41268</v>
          </cell>
          <cell r="Y201">
            <v>41234</v>
          </cell>
          <cell r="Z201" t="str">
            <v>10</v>
          </cell>
          <cell r="AA201" t="str">
            <v>ZTAD</v>
          </cell>
          <cell r="AB201" t="str">
            <v>3600</v>
          </cell>
          <cell r="AC201" t="str">
            <v>000000000001000230</v>
          </cell>
          <cell r="AD201" t="str">
            <v>Услуги по технологическому присоединению</v>
          </cell>
          <cell r="AE201" t="str">
            <v>02</v>
          </cell>
          <cell r="AF201" t="str">
            <v>Работы/услуги</v>
          </cell>
          <cell r="AG201" t="str">
            <v>01</v>
          </cell>
          <cell r="AH201" t="str">
            <v>Тех.присоединение</v>
          </cell>
          <cell r="AI201">
            <v>1</v>
          </cell>
          <cell r="AJ201" t="str">
            <v>USL</v>
          </cell>
          <cell r="AK201" t="str">
            <v>0015596695</v>
          </cell>
          <cell r="AL201" t="str">
            <v>10</v>
          </cell>
          <cell r="AM201">
            <v>550</v>
          </cell>
          <cell r="AN201">
            <v>550</v>
          </cell>
          <cell r="AO201">
            <v>550</v>
          </cell>
          <cell r="AP201">
            <v>0</v>
          </cell>
          <cell r="AQ201" t="str">
            <v>RUB</v>
          </cell>
          <cell r="AT201" t="str">
            <v>Новое подключение</v>
          </cell>
          <cell r="AU201" t="str">
            <v>Коммунально-бытовые нужды</v>
          </cell>
          <cell r="AV201" t="str">
            <v>III кат.</v>
          </cell>
          <cell r="AW201" t="str">
            <v>1 Ед.</v>
          </cell>
          <cell r="AX201" t="str">
            <v>0,23 кВ</v>
          </cell>
          <cell r="AY201" t="str">
            <v>1-фазный</v>
          </cell>
          <cell r="BB201" t="str">
            <v>6,000 кВт</v>
          </cell>
          <cell r="BC201">
            <v>6</v>
          </cell>
        </row>
        <row r="202">
          <cell r="A202" t="str">
            <v>0040665695</v>
          </cell>
          <cell r="B202" t="str">
            <v>DGV1000661221</v>
          </cell>
          <cell r="C202" t="str">
            <v>G</v>
          </cell>
          <cell r="D202" t="str">
            <v>Контракт</v>
          </cell>
          <cell r="E202" t="str">
            <v>ZKTK</v>
          </cell>
          <cell r="F202" t="str">
            <v>Договор ТП</v>
          </cell>
          <cell r="G202" t="str">
            <v>Дог. на ТП администр. Карайчевского с/п</v>
          </cell>
          <cell r="H202" t="str">
            <v>3600</v>
          </cell>
          <cell r="I202" t="str">
            <v>01</v>
          </cell>
          <cell r="J202" t="str">
            <v>04</v>
          </cell>
          <cell r="K202" t="str">
            <v>362F</v>
          </cell>
          <cell r="L202" t="str">
            <v>Бутурлиновский РЭС</v>
          </cell>
          <cell r="M202" t="str">
            <v>PTG</v>
          </cell>
          <cell r="N202" t="str">
            <v>Произв-технич группа</v>
          </cell>
          <cell r="O202" t="str">
            <v>1000032707</v>
          </cell>
          <cell r="P202" t="str">
            <v>Администрация Карайчевского сельского поселения Бутурлиновского муниципального района Воронежской областинежской области</v>
          </cell>
          <cell r="Q202" t="str">
            <v>Воронежская обл, Бутурлиновский р-н, с Карайчевка, ул 50 лет Октября, 9</v>
          </cell>
          <cell r="S202" t="str">
            <v>ZADVORNYH_IV</v>
          </cell>
          <cell r="T202">
            <v>41263</v>
          </cell>
          <cell r="U202">
            <v>41445</v>
          </cell>
          <cell r="V202">
            <v>41263</v>
          </cell>
          <cell r="Y202">
            <v>41234</v>
          </cell>
          <cell r="Z202" t="str">
            <v>10</v>
          </cell>
          <cell r="AA202" t="str">
            <v>ZTAD</v>
          </cell>
          <cell r="AB202" t="str">
            <v>3600</v>
          </cell>
          <cell r="AC202" t="str">
            <v>000000000001000230</v>
          </cell>
          <cell r="AD202" t="str">
            <v>Услуги по технологическому присоединению</v>
          </cell>
          <cell r="AE202" t="str">
            <v>02</v>
          </cell>
          <cell r="AF202" t="str">
            <v>Работы/услуги</v>
          </cell>
          <cell r="AG202" t="str">
            <v>01</v>
          </cell>
          <cell r="AH202" t="str">
            <v>Тех.присоединение</v>
          </cell>
          <cell r="AI202">
            <v>1</v>
          </cell>
          <cell r="AJ202" t="str">
            <v>USL</v>
          </cell>
          <cell r="AK202" t="str">
            <v>0015597484</v>
          </cell>
          <cell r="AL202" t="str">
            <v>10</v>
          </cell>
          <cell r="AM202">
            <v>550</v>
          </cell>
          <cell r="AN202">
            <v>0</v>
          </cell>
          <cell r="AO202">
            <v>550</v>
          </cell>
          <cell r="AP202">
            <v>-550</v>
          </cell>
          <cell r="AQ202" t="str">
            <v>RUB</v>
          </cell>
          <cell r="AT202" t="str">
            <v>Новое подключение</v>
          </cell>
          <cell r="AU202" t="str">
            <v>Уличное освещение</v>
          </cell>
          <cell r="AV202" t="str">
            <v>III кат.</v>
          </cell>
          <cell r="AW202" t="str">
            <v>1 Ед.</v>
          </cell>
          <cell r="AX202" t="str">
            <v>0,23 кВ</v>
          </cell>
          <cell r="AY202" t="str">
            <v>1-фазный</v>
          </cell>
          <cell r="BB202" t="str">
            <v>2,000 кВт</v>
          </cell>
          <cell r="BC202">
            <v>2</v>
          </cell>
        </row>
        <row r="203">
          <cell r="A203" t="str">
            <v>0040665720</v>
          </cell>
          <cell r="B203" t="str">
            <v>DGV1000661246</v>
          </cell>
          <cell r="C203" t="str">
            <v>G</v>
          </cell>
          <cell r="D203" t="str">
            <v>Контракт</v>
          </cell>
          <cell r="E203" t="str">
            <v>ZKTK</v>
          </cell>
          <cell r="F203" t="str">
            <v>Договор ТП</v>
          </cell>
          <cell r="G203" t="str">
            <v>Заявка на ТП водозабора ул.Восточная</v>
          </cell>
          <cell r="H203" t="str">
            <v>3600</v>
          </cell>
          <cell r="I203" t="str">
            <v>01</v>
          </cell>
          <cell r="J203" t="str">
            <v>04</v>
          </cell>
          <cell r="K203" t="str">
            <v>362D</v>
          </cell>
          <cell r="L203" t="str">
            <v>Верхнемамонский РЭС</v>
          </cell>
          <cell r="M203" t="str">
            <v>PTG</v>
          </cell>
          <cell r="N203" t="str">
            <v>Произв-технич группа</v>
          </cell>
          <cell r="O203" t="str">
            <v>1000037074</v>
          </cell>
          <cell r="P203" t="str">
            <v>Администрация Русско-Журавского сельского поселения Верхнемамонского муниципального района Воронежской области</v>
          </cell>
          <cell r="Q203" t="str">
            <v>Воронежская обл, Верхнемамонский р-н, с Русская Журавка, ул Центральная, 109</v>
          </cell>
          <cell r="S203" t="str">
            <v>LYSYH_TN</v>
          </cell>
          <cell r="T203">
            <v>41253</v>
          </cell>
          <cell r="U203">
            <v>41434</v>
          </cell>
          <cell r="V203">
            <v>41253</v>
          </cell>
          <cell r="Y203">
            <v>41234</v>
          </cell>
          <cell r="Z203" t="str">
            <v>10</v>
          </cell>
          <cell r="AA203" t="str">
            <v>ZTAD</v>
          </cell>
          <cell r="AB203" t="str">
            <v>3600</v>
          </cell>
          <cell r="AC203" t="str">
            <v>000000000001000230</v>
          </cell>
          <cell r="AD203" t="str">
            <v>Услуги по технологическому присоединению</v>
          </cell>
          <cell r="AE203" t="str">
            <v>02</v>
          </cell>
          <cell r="AF203" t="str">
            <v>Работы/услуги</v>
          </cell>
          <cell r="AG203" t="str">
            <v>01</v>
          </cell>
          <cell r="AH203" t="str">
            <v>Тех.присоединение</v>
          </cell>
          <cell r="AI203">
            <v>1</v>
          </cell>
          <cell r="AJ203" t="str">
            <v>USL</v>
          </cell>
          <cell r="AK203" t="str">
            <v>0015597837</v>
          </cell>
          <cell r="AL203" t="str">
            <v>10</v>
          </cell>
          <cell r="AM203">
            <v>24780</v>
          </cell>
          <cell r="AN203">
            <v>0</v>
          </cell>
          <cell r="AO203">
            <v>24780</v>
          </cell>
          <cell r="AP203">
            <v>-24780</v>
          </cell>
          <cell r="AQ203" t="str">
            <v>RUB</v>
          </cell>
          <cell r="AT203" t="str">
            <v>Новое подключение</v>
          </cell>
          <cell r="AU203" t="str">
            <v>Производственные нужды (проч.)</v>
          </cell>
          <cell r="AV203" t="str">
            <v>III кат.</v>
          </cell>
          <cell r="AW203" t="str">
            <v>1 Ед.</v>
          </cell>
          <cell r="AX203" t="str">
            <v>0,40 кВ</v>
          </cell>
          <cell r="AY203" t="str">
            <v>3-фазный</v>
          </cell>
          <cell r="BB203" t="str">
            <v>30,000 кВт</v>
          </cell>
          <cell r="BC203">
            <v>30</v>
          </cell>
        </row>
        <row r="204">
          <cell r="A204" t="str">
            <v>0040665732</v>
          </cell>
          <cell r="B204" t="str">
            <v>DGV1000661260</v>
          </cell>
          <cell r="C204" t="str">
            <v>G</v>
          </cell>
          <cell r="D204" t="str">
            <v>Контракт</v>
          </cell>
          <cell r="E204" t="str">
            <v>ZKTK</v>
          </cell>
          <cell r="F204" t="str">
            <v>Договор ТП</v>
          </cell>
          <cell r="G204" t="str">
            <v>Дог. на ТП администр. Карайчевского с/п</v>
          </cell>
          <cell r="H204" t="str">
            <v>3600</v>
          </cell>
          <cell r="I204" t="str">
            <v>01</v>
          </cell>
          <cell r="J204" t="str">
            <v>04</v>
          </cell>
          <cell r="K204" t="str">
            <v>362F</v>
          </cell>
          <cell r="L204" t="str">
            <v>Бутурлиновский РЭС</v>
          </cell>
          <cell r="M204" t="str">
            <v>PTG</v>
          </cell>
          <cell r="N204" t="str">
            <v>Произв-технич группа</v>
          </cell>
          <cell r="O204" t="str">
            <v>1000032707</v>
          </cell>
          <cell r="P204" t="str">
            <v>Администрация Карайчевского сельского поселения Бутурлиновского муниципального района Воронежской областинежской области</v>
          </cell>
          <cell r="Q204" t="str">
            <v>Воронежская обл, Бутурлиновский р-н, с Карайчевка, ул 50 лет Октября, 9</v>
          </cell>
          <cell r="S204" t="str">
            <v>ZADVORNYH_IV</v>
          </cell>
          <cell r="T204">
            <v>41263</v>
          </cell>
          <cell r="U204">
            <v>41445</v>
          </cell>
          <cell r="V204">
            <v>41263</v>
          </cell>
          <cell r="Y204">
            <v>41234</v>
          </cell>
          <cell r="Z204" t="str">
            <v>10</v>
          </cell>
          <cell r="AA204" t="str">
            <v>ZTAD</v>
          </cell>
          <cell r="AB204" t="str">
            <v>3600</v>
          </cell>
          <cell r="AC204" t="str">
            <v>000000000001000230</v>
          </cell>
          <cell r="AD204" t="str">
            <v>Услуги по технологическому присоединению</v>
          </cell>
          <cell r="AE204" t="str">
            <v>02</v>
          </cell>
          <cell r="AF204" t="str">
            <v>Работы/услуги</v>
          </cell>
          <cell r="AG204" t="str">
            <v>01</v>
          </cell>
          <cell r="AH204" t="str">
            <v>Тех.присоединение</v>
          </cell>
          <cell r="AI204">
            <v>1</v>
          </cell>
          <cell r="AJ204" t="str">
            <v>USL</v>
          </cell>
          <cell r="AK204" t="str">
            <v>0015596454</v>
          </cell>
          <cell r="AL204" t="str">
            <v>10</v>
          </cell>
          <cell r="AM204">
            <v>550</v>
          </cell>
          <cell r="AN204">
            <v>0</v>
          </cell>
          <cell r="AO204">
            <v>550</v>
          </cell>
          <cell r="AP204">
            <v>-550</v>
          </cell>
          <cell r="AQ204" t="str">
            <v>RUB</v>
          </cell>
          <cell r="AT204" t="str">
            <v>Новое подключение</v>
          </cell>
          <cell r="AU204" t="str">
            <v>Уличное освещение</v>
          </cell>
          <cell r="AV204" t="str">
            <v>III кат.</v>
          </cell>
          <cell r="AW204" t="str">
            <v>1 Ед.</v>
          </cell>
          <cell r="AX204" t="str">
            <v>0,23 кВ</v>
          </cell>
          <cell r="AY204" t="str">
            <v>1-фазный</v>
          </cell>
          <cell r="BB204" t="str">
            <v>2,000 кВт</v>
          </cell>
          <cell r="BC204">
            <v>2</v>
          </cell>
        </row>
        <row r="205">
          <cell r="A205" t="str">
            <v>0040665866</v>
          </cell>
          <cell r="B205" t="str">
            <v>DGV1000661401</v>
          </cell>
          <cell r="C205" t="str">
            <v>G</v>
          </cell>
          <cell r="D205" t="str">
            <v>Контракт</v>
          </cell>
          <cell r="E205" t="str">
            <v>ZKTK</v>
          </cell>
          <cell r="F205" t="str">
            <v>Договор ТП</v>
          </cell>
          <cell r="G205" t="str">
            <v>Заявка на ТП</v>
          </cell>
          <cell r="H205" t="str">
            <v>3600</v>
          </cell>
          <cell r="I205" t="str">
            <v>01</v>
          </cell>
          <cell r="J205" t="str">
            <v>04</v>
          </cell>
          <cell r="K205" t="str">
            <v>364H</v>
          </cell>
          <cell r="L205" t="str">
            <v>Семилукский РЭС</v>
          </cell>
          <cell r="M205" t="str">
            <v>PTG</v>
          </cell>
          <cell r="N205" t="str">
            <v>Произв-технич группа</v>
          </cell>
          <cell r="O205" t="str">
            <v>1000009284</v>
          </cell>
          <cell r="P205" t="str">
            <v>Андрей Даньшин</v>
          </cell>
          <cell r="Q205" t="str">
            <v>Воронежская обл, с Медвежье, ул Полевая, 3, А</v>
          </cell>
          <cell r="S205" t="str">
            <v>FILATOVA_OV</v>
          </cell>
          <cell r="T205">
            <v>41247</v>
          </cell>
          <cell r="U205">
            <v>41428</v>
          </cell>
          <cell r="V205">
            <v>41247</v>
          </cell>
          <cell r="Y205">
            <v>41234</v>
          </cell>
          <cell r="Z205" t="str">
            <v>10</v>
          </cell>
          <cell r="AA205" t="str">
            <v>ZTAD</v>
          </cell>
          <cell r="AB205" t="str">
            <v>3600</v>
          </cell>
          <cell r="AC205" t="str">
            <v>000000000001000230</v>
          </cell>
          <cell r="AD205" t="str">
            <v>Услуги по технологическому присоединению</v>
          </cell>
          <cell r="AE205" t="str">
            <v>02</v>
          </cell>
          <cell r="AF205" t="str">
            <v>Работы/услуги</v>
          </cell>
          <cell r="AG205" t="str">
            <v>01</v>
          </cell>
          <cell r="AH205" t="str">
            <v>Тех.присоединение</v>
          </cell>
          <cell r="AI205">
            <v>1</v>
          </cell>
          <cell r="AJ205" t="str">
            <v>USL</v>
          </cell>
          <cell r="AK205" t="str">
            <v>0015595105</v>
          </cell>
          <cell r="AL205" t="str">
            <v>10</v>
          </cell>
          <cell r="AM205">
            <v>550</v>
          </cell>
          <cell r="AN205">
            <v>0</v>
          </cell>
          <cell r="AO205">
            <v>550</v>
          </cell>
          <cell r="AP205">
            <v>-550</v>
          </cell>
          <cell r="AQ205" t="str">
            <v>RUB</v>
          </cell>
          <cell r="AT205" t="str">
            <v>Новое подключение</v>
          </cell>
          <cell r="AU205" t="str">
            <v>Коммунально-бытовые нужды</v>
          </cell>
          <cell r="AV205" t="str">
            <v>III кат.</v>
          </cell>
          <cell r="AW205" t="str">
            <v>1 Ед.</v>
          </cell>
          <cell r="AX205" t="str">
            <v>0,23 кВ</v>
          </cell>
          <cell r="AY205" t="str">
            <v>1-фазный</v>
          </cell>
          <cell r="BB205" t="str">
            <v>7,000 кВт</v>
          </cell>
          <cell r="BC205">
            <v>7</v>
          </cell>
        </row>
        <row r="206">
          <cell r="A206" t="str">
            <v>0040665893</v>
          </cell>
          <cell r="B206" t="str">
            <v>DGV1000661430</v>
          </cell>
          <cell r="C206" t="str">
            <v>G</v>
          </cell>
          <cell r="D206" t="str">
            <v>Контракт</v>
          </cell>
          <cell r="E206" t="str">
            <v>ZKTK</v>
          </cell>
          <cell r="F206" t="str">
            <v>Договор ТП</v>
          </cell>
          <cell r="G206" t="str">
            <v>Заявка на ТП</v>
          </cell>
          <cell r="H206" t="str">
            <v>3600</v>
          </cell>
          <cell r="I206" t="str">
            <v>01</v>
          </cell>
          <cell r="J206" t="str">
            <v>04</v>
          </cell>
          <cell r="K206" t="str">
            <v>364H</v>
          </cell>
          <cell r="L206" t="str">
            <v>Семилукский РЭС</v>
          </cell>
          <cell r="M206" t="str">
            <v>PTG</v>
          </cell>
          <cell r="N206" t="str">
            <v>Произв-технич группа</v>
          </cell>
          <cell r="O206" t="str">
            <v>1000009284</v>
          </cell>
          <cell r="P206" t="str">
            <v>Михаил Попов</v>
          </cell>
          <cell r="Q206" t="str">
            <v>Воронежская обл, дп Снт Заря, ул Насосная, 37</v>
          </cell>
          <cell r="S206" t="str">
            <v>FILATOVA_OV</v>
          </cell>
          <cell r="T206">
            <v>41256</v>
          </cell>
          <cell r="U206">
            <v>41437</v>
          </cell>
          <cell r="V206">
            <v>41256</v>
          </cell>
          <cell r="Y206">
            <v>41234</v>
          </cell>
          <cell r="Z206" t="str">
            <v>10</v>
          </cell>
          <cell r="AA206" t="str">
            <v>ZTAD</v>
          </cell>
          <cell r="AB206" t="str">
            <v>3600</v>
          </cell>
          <cell r="AC206" t="str">
            <v>000000000001000230</v>
          </cell>
          <cell r="AD206" t="str">
            <v>Услуги по технологическому присоединению</v>
          </cell>
          <cell r="AE206" t="str">
            <v>02</v>
          </cell>
          <cell r="AF206" t="str">
            <v>Работы/услуги</v>
          </cell>
          <cell r="AG206" t="str">
            <v>01</v>
          </cell>
          <cell r="AH206" t="str">
            <v>Тех.присоединение</v>
          </cell>
          <cell r="AI206">
            <v>1</v>
          </cell>
          <cell r="AJ206" t="str">
            <v>USL</v>
          </cell>
          <cell r="AK206" t="str">
            <v>0015595022</v>
          </cell>
          <cell r="AL206" t="str">
            <v>10</v>
          </cell>
          <cell r="AM206">
            <v>550</v>
          </cell>
          <cell r="AN206">
            <v>0</v>
          </cell>
          <cell r="AO206">
            <v>550</v>
          </cell>
          <cell r="AP206">
            <v>-550</v>
          </cell>
          <cell r="AQ206" t="str">
            <v>RUB</v>
          </cell>
          <cell r="AT206" t="str">
            <v>Новое подключение</v>
          </cell>
          <cell r="AU206" t="str">
            <v>Коммунально-бытовые нужды</v>
          </cell>
          <cell r="AV206" t="str">
            <v>III кат.</v>
          </cell>
          <cell r="AW206" t="str">
            <v>1 Ед.</v>
          </cell>
          <cell r="AX206" t="str">
            <v>0,40 кВ</v>
          </cell>
          <cell r="AY206" t="str">
            <v>3-фазный</v>
          </cell>
          <cell r="BB206" t="str">
            <v>9,000 кВт</v>
          </cell>
          <cell r="BC206">
            <v>9</v>
          </cell>
        </row>
        <row r="207">
          <cell r="A207" t="str">
            <v>0040665959</v>
          </cell>
          <cell r="B207" t="str">
            <v>DGV1000661503</v>
          </cell>
          <cell r="C207" t="str">
            <v>G</v>
          </cell>
          <cell r="D207" t="str">
            <v>Контракт</v>
          </cell>
          <cell r="E207" t="str">
            <v>ZKTK</v>
          </cell>
          <cell r="F207" t="str">
            <v>Договор ТП</v>
          </cell>
          <cell r="G207" t="str">
            <v>ТП фонаря уличного освещения</v>
          </cell>
          <cell r="H207" t="str">
            <v>3600</v>
          </cell>
          <cell r="I207" t="str">
            <v>01</v>
          </cell>
          <cell r="J207" t="str">
            <v>04</v>
          </cell>
          <cell r="K207" t="str">
            <v>363G</v>
          </cell>
          <cell r="L207" t="str">
            <v>Подгоренский РЭС</v>
          </cell>
          <cell r="M207" t="str">
            <v>PTG</v>
          </cell>
          <cell r="N207" t="str">
            <v>Произв-технич группа</v>
          </cell>
          <cell r="O207" t="str">
            <v>1000018521</v>
          </cell>
          <cell r="P207" t="str">
            <v>Администрация Гришевского сельского поселения</v>
          </cell>
          <cell r="Q207" t="str">
            <v>Воронежская обл, Подгоренский р-н, п свх Опыт, ул Мира, 4а</v>
          </cell>
          <cell r="S207" t="str">
            <v>GORBANEV_VY</v>
          </cell>
          <cell r="T207">
            <v>41255</v>
          </cell>
          <cell r="U207">
            <v>41436</v>
          </cell>
          <cell r="V207">
            <v>41255</v>
          </cell>
          <cell r="Y207">
            <v>41234</v>
          </cell>
          <cell r="Z207" t="str">
            <v>10</v>
          </cell>
          <cell r="AA207" t="str">
            <v>ZTAD</v>
          </cell>
          <cell r="AB207" t="str">
            <v>3600</v>
          </cell>
          <cell r="AC207" t="str">
            <v>000000000001000230</v>
          </cell>
          <cell r="AD207" t="str">
            <v>Услуги по технологическому присоединению</v>
          </cell>
          <cell r="AE207" t="str">
            <v>02</v>
          </cell>
          <cell r="AF207" t="str">
            <v>Работы/услуги</v>
          </cell>
          <cell r="AG207" t="str">
            <v>01</v>
          </cell>
          <cell r="AH207" t="str">
            <v>Тех.присоединение</v>
          </cell>
          <cell r="AI207">
            <v>1</v>
          </cell>
          <cell r="AJ207" t="str">
            <v>USL</v>
          </cell>
          <cell r="AK207" t="str">
            <v>0015598517</v>
          </cell>
          <cell r="AL207" t="str">
            <v>10</v>
          </cell>
          <cell r="AM207">
            <v>550</v>
          </cell>
          <cell r="AN207">
            <v>0</v>
          </cell>
          <cell r="AO207">
            <v>550</v>
          </cell>
          <cell r="AP207">
            <v>-550</v>
          </cell>
          <cell r="AQ207" t="str">
            <v>RUB</v>
          </cell>
          <cell r="AR207" t="str">
            <v>Технологическое присоединение фонаря уличного освещения (х.Степановка, ул.Почтовая, 12) по договору № 40665959 от 12.12.2012г.</v>
          </cell>
          <cell r="AT207" t="str">
            <v>Новое подключение</v>
          </cell>
          <cell r="AU207" t="str">
            <v>Уличное освещение</v>
          </cell>
          <cell r="AV207" t="str">
            <v>III кат.</v>
          </cell>
          <cell r="AW207" t="str">
            <v>1 Ед.</v>
          </cell>
          <cell r="AX207" t="str">
            <v>0,23 кВ</v>
          </cell>
          <cell r="AY207" t="str">
            <v>1-фазный</v>
          </cell>
          <cell r="BB207" t="str">
            <v>0,150 кВт</v>
          </cell>
          <cell r="BC207">
            <v>0.15</v>
          </cell>
        </row>
        <row r="208">
          <cell r="A208" t="str">
            <v>0040665983</v>
          </cell>
          <cell r="B208" t="str">
            <v>DGV1000661528</v>
          </cell>
          <cell r="C208" t="str">
            <v>G</v>
          </cell>
          <cell r="D208" t="str">
            <v>Контракт</v>
          </cell>
          <cell r="E208" t="str">
            <v>ZKTK</v>
          </cell>
          <cell r="F208" t="str">
            <v>Договор ТП</v>
          </cell>
          <cell r="G208" t="str">
            <v>ТП фонаря уличного освещения</v>
          </cell>
          <cell r="H208" t="str">
            <v>3600</v>
          </cell>
          <cell r="I208" t="str">
            <v>01</v>
          </cell>
          <cell r="J208" t="str">
            <v>04</v>
          </cell>
          <cell r="K208" t="str">
            <v>363G</v>
          </cell>
          <cell r="L208" t="str">
            <v>Подгоренский РЭС</v>
          </cell>
          <cell r="M208" t="str">
            <v>PTG</v>
          </cell>
          <cell r="N208" t="str">
            <v>Произв-технич группа</v>
          </cell>
          <cell r="O208" t="str">
            <v>1000018521</v>
          </cell>
          <cell r="P208" t="str">
            <v>Администрация Гришевского сельского поселения</v>
          </cell>
          <cell r="Q208" t="str">
            <v>Воронежская обл, Подгоренский р-н, п свх Опыт, ул Мира, 4а</v>
          </cell>
          <cell r="S208" t="str">
            <v>GORBANEV_VY</v>
          </cell>
          <cell r="T208">
            <v>41255</v>
          </cell>
          <cell r="U208">
            <v>41436</v>
          </cell>
          <cell r="V208">
            <v>41255</v>
          </cell>
          <cell r="Y208">
            <v>41234</v>
          </cell>
          <cell r="Z208" t="str">
            <v>10</v>
          </cell>
          <cell r="AA208" t="str">
            <v>ZTAD</v>
          </cell>
          <cell r="AB208" t="str">
            <v>3600</v>
          </cell>
          <cell r="AC208" t="str">
            <v>000000000001000230</v>
          </cell>
          <cell r="AD208" t="str">
            <v>Услуги по технологическому присоединению</v>
          </cell>
          <cell r="AE208" t="str">
            <v>02</v>
          </cell>
          <cell r="AF208" t="str">
            <v>Работы/услуги</v>
          </cell>
          <cell r="AG208" t="str">
            <v>01</v>
          </cell>
          <cell r="AH208" t="str">
            <v>Тех.присоединение</v>
          </cell>
          <cell r="AI208">
            <v>1</v>
          </cell>
          <cell r="AJ208" t="str">
            <v>USL</v>
          </cell>
          <cell r="AK208" t="str">
            <v>0015598729</v>
          </cell>
          <cell r="AL208" t="str">
            <v>10</v>
          </cell>
          <cell r="AM208">
            <v>550</v>
          </cell>
          <cell r="AN208">
            <v>0</v>
          </cell>
          <cell r="AO208">
            <v>550</v>
          </cell>
          <cell r="AP208">
            <v>-550</v>
          </cell>
          <cell r="AQ208" t="str">
            <v>RUB</v>
          </cell>
          <cell r="AR208" t="str">
            <v>Технологическое присоединение фонаря уличного освещения (х.Степановка, ул.Почтовая, 6) по договору № 40665983 от 12.12.2012 г.</v>
          </cell>
          <cell r="AT208" t="str">
            <v>Новое подключение</v>
          </cell>
          <cell r="AU208" t="str">
            <v>Уличное освещение</v>
          </cell>
          <cell r="AV208" t="str">
            <v>III кат.</v>
          </cell>
          <cell r="AW208" t="str">
            <v>1 Ед.</v>
          </cell>
          <cell r="AX208" t="str">
            <v>0,23 кВ</v>
          </cell>
          <cell r="AY208" t="str">
            <v>1-фазный</v>
          </cell>
          <cell r="BB208" t="str">
            <v>0,150 кВт</v>
          </cell>
          <cell r="BC208">
            <v>0.15</v>
          </cell>
        </row>
        <row r="209">
          <cell r="A209" t="str">
            <v>0040666036</v>
          </cell>
          <cell r="B209" t="str">
            <v>DGV1000661582</v>
          </cell>
          <cell r="C209" t="str">
            <v>G</v>
          </cell>
          <cell r="D209" t="str">
            <v>Контракт</v>
          </cell>
          <cell r="E209" t="str">
            <v>ZKTK</v>
          </cell>
          <cell r="F209" t="str">
            <v>Договор ТП</v>
          </cell>
          <cell r="G209" t="str">
            <v>ТП фонарей уличного освещения</v>
          </cell>
          <cell r="H209" t="str">
            <v>3600</v>
          </cell>
          <cell r="I209" t="str">
            <v>01</v>
          </cell>
          <cell r="J209" t="str">
            <v>04</v>
          </cell>
          <cell r="K209" t="str">
            <v>363G</v>
          </cell>
          <cell r="L209" t="str">
            <v>Подгоренский РЭС</v>
          </cell>
          <cell r="M209" t="str">
            <v>PTG</v>
          </cell>
          <cell r="N209" t="str">
            <v>Произв-технич группа</v>
          </cell>
          <cell r="O209" t="str">
            <v>1000018521</v>
          </cell>
          <cell r="P209" t="str">
            <v>Администрация Гришевского сельского поселения</v>
          </cell>
          <cell r="Q209" t="str">
            <v>Воронежская обл, п свх Опыт, ул Мира, 4а</v>
          </cell>
          <cell r="R209" t="str">
            <v>тел. 47394 59 3 34</v>
          </cell>
          <cell r="S209" t="str">
            <v>GORBANEV_VY</v>
          </cell>
          <cell r="T209">
            <v>41255</v>
          </cell>
          <cell r="U209">
            <v>41436</v>
          </cell>
          <cell r="V209">
            <v>41255</v>
          </cell>
          <cell r="Y209">
            <v>41234</v>
          </cell>
          <cell r="Z209" t="str">
            <v>10</v>
          </cell>
          <cell r="AA209" t="str">
            <v>ZTAD</v>
          </cell>
          <cell r="AB209" t="str">
            <v>3600</v>
          </cell>
          <cell r="AC209" t="str">
            <v>000000000001000230</v>
          </cell>
          <cell r="AD209" t="str">
            <v>Услуги по технологическому присоединению</v>
          </cell>
          <cell r="AE209" t="str">
            <v>02</v>
          </cell>
          <cell r="AF209" t="str">
            <v>Работы/услуги</v>
          </cell>
          <cell r="AG209" t="str">
            <v>01</v>
          </cell>
          <cell r="AH209" t="str">
            <v>Тех.присоединение</v>
          </cell>
          <cell r="AI209">
            <v>1</v>
          </cell>
          <cell r="AJ209" t="str">
            <v>USL</v>
          </cell>
          <cell r="AK209" t="str">
            <v>0015598829</v>
          </cell>
          <cell r="AL209" t="str">
            <v>10</v>
          </cell>
          <cell r="AM209">
            <v>550</v>
          </cell>
          <cell r="AN209">
            <v>0</v>
          </cell>
          <cell r="AO209">
            <v>550</v>
          </cell>
          <cell r="AP209">
            <v>-550</v>
          </cell>
          <cell r="AQ209" t="str">
            <v>RUB</v>
          </cell>
          <cell r="AR209" t="str">
            <v>Технологическое присоединение фонарей уличного освещения (п.Терновое, ул.Овражная) по договору № 40666036 от 12.12.2012 г.</v>
          </cell>
          <cell r="AT209" t="str">
            <v>Новое подключение</v>
          </cell>
          <cell r="AU209" t="str">
            <v>Уличное освещение</v>
          </cell>
          <cell r="AV209" t="str">
            <v>III кат.</v>
          </cell>
          <cell r="AW209" t="str">
            <v>1 Ед.</v>
          </cell>
          <cell r="AX209" t="str">
            <v>0,23 кВ</v>
          </cell>
          <cell r="AY209" t="str">
            <v>1-фазный</v>
          </cell>
          <cell r="BB209" t="str">
            <v>0,450 кВт</v>
          </cell>
          <cell r="BC209">
            <v>0.45</v>
          </cell>
        </row>
        <row r="210">
          <cell r="A210" t="str">
            <v>0040666041</v>
          </cell>
          <cell r="B210" t="str">
            <v>DGV1000661587</v>
          </cell>
          <cell r="C210" t="str">
            <v>G</v>
          </cell>
          <cell r="D210" t="str">
            <v>Контракт</v>
          </cell>
          <cell r="E210" t="str">
            <v>ZKTK</v>
          </cell>
          <cell r="F210" t="str">
            <v>Договор ТП</v>
          </cell>
          <cell r="G210" t="str">
            <v>ТП фонарей уличного освещения</v>
          </cell>
          <cell r="H210" t="str">
            <v>3600</v>
          </cell>
          <cell r="I210" t="str">
            <v>01</v>
          </cell>
          <cell r="J210" t="str">
            <v>04</v>
          </cell>
          <cell r="K210" t="str">
            <v>363G</v>
          </cell>
          <cell r="L210" t="str">
            <v>Подгоренский РЭС</v>
          </cell>
          <cell r="M210" t="str">
            <v>PTG</v>
          </cell>
          <cell r="N210" t="str">
            <v>Произв-технич группа</v>
          </cell>
          <cell r="O210" t="str">
            <v>1000018521</v>
          </cell>
          <cell r="P210" t="str">
            <v>Администрация Гришевского сельского поселения</v>
          </cell>
          <cell r="Q210" t="str">
            <v>Воронежская обл, п свх Опыт, ул Мира, 4а</v>
          </cell>
          <cell r="R210" t="str">
            <v>тел. 47394 59 3 34</v>
          </cell>
          <cell r="S210" t="str">
            <v>GORBANEV_VY</v>
          </cell>
          <cell r="T210">
            <v>41255</v>
          </cell>
          <cell r="U210">
            <v>41436</v>
          </cell>
          <cell r="V210">
            <v>41255</v>
          </cell>
          <cell r="Y210">
            <v>41234</v>
          </cell>
          <cell r="Z210" t="str">
            <v>10</v>
          </cell>
          <cell r="AA210" t="str">
            <v>ZTAD</v>
          </cell>
          <cell r="AB210" t="str">
            <v>3600</v>
          </cell>
          <cell r="AC210" t="str">
            <v>000000000001000230</v>
          </cell>
          <cell r="AD210" t="str">
            <v>Услуги по технологическому присоединению</v>
          </cell>
          <cell r="AE210" t="str">
            <v>02</v>
          </cell>
          <cell r="AF210" t="str">
            <v>Работы/услуги</v>
          </cell>
          <cell r="AG210" t="str">
            <v>01</v>
          </cell>
          <cell r="AH210" t="str">
            <v>Тех.присоединение</v>
          </cell>
          <cell r="AI210">
            <v>1</v>
          </cell>
          <cell r="AJ210" t="str">
            <v>USL</v>
          </cell>
          <cell r="AK210" t="str">
            <v>0015599246</v>
          </cell>
          <cell r="AL210" t="str">
            <v>10</v>
          </cell>
          <cell r="AM210">
            <v>550</v>
          </cell>
          <cell r="AN210">
            <v>0</v>
          </cell>
          <cell r="AO210">
            <v>550</v>
          </cell>
          <cell r="AP210">
            <v>-550</v>
          </cell>
          <cell r="AQ210" t="str">
            <v>RUB</v>
          </cell>
          <cell r="AR210" t="str">
            <v>Технологическое присоединение фонарей уличного освещения (п.Терновое, ул.Молодежная, 21-37) по договору № 40666041 от 12.12.2012 г.</v>
          </cell>
          <cell r="AT210" t="str">
            <v>Новое подключение</v>
          </cell>
          <cell r="AU210" t="str">
            <v>Уличное освещение</v>
          </cell>
          <cell r="AV210" t="str">
            <v>III кат.</v>
          </cell>
          <cell r="AW210" t="str">
            <v>1 Ед.</v>
          </cell>
          <cell r="AX210" t="str">
            <v>0,23 кВ</v>
          </cell>
          <cell r="AY210" t="str">
            <v>1-фазный</v>
          </cell>
          <cell r="BB210" t="str">
            <v>0,300 кВт</v>
          </cell>
          <cell r="BC210">
            <v>0.3</v>
          </cell>
        </row>
        <row r="211">
          <cell r="A211" t="str">
            <v>0040666074</v>
          </cell>
          <cell r="B211" t="str">
            <v>DGV1000661620</v>
          </cell>
          <cell r="C211" t="str">
            <v>G</v>
          </cell>
          <cell r="D211" t="str">
            <v>Контракт</v>
          </cell>
          <cell r="E211" t="str">
            <v>ZKTK</v>
          </cell>
          <cell r="F211" t="str">
            <v>Договор ТП</v>
          </cell>
          <cell r="G211" t="str">
            <v>ТП фонарей уличного освещения</v>
          </cell>
          <cell r="H211" t="str">
            <v>3600</v>
          </cell>
          <cell r="I211" t="str">
            <v>01</v>
          </cell>
          <cell r="J211" t="str">
            <v>04</v>
          </cell>
          <cell r="K211" t="str">
            <v>363G</v>
          </cell>
          <cell r="L211" t="str">
            <v>Подгоренский РЭС</v>
          </cell>
          <cell r="M211" t="str">
            <v>PTG</v>
          </cell>
          <cell r="N211" t="str">
            <v>Произв-технич группа</v>
          </cell>
          <cell r="O211" t="str">
            <v>1000018521</v>
          </cell>
          <cell r="P211" t="str">
            <v>Администрация Гришевского сельского поселения</v>
          </cell>
          <cell r="Q211" t="str">
            <v>Воронежская обл, Подгоренский р-н, п свх Опыт, ул Мира, 4а</v>
          </cell>
          <cell r="S211" t="str">
            <v>GORBANEV_VY</v>
          </cell>
          <cell r="T211">
            <v>41255</v>
          </cell>
          <cell r="U211">
            <v>41436</v>
          </cell>
          <cell r="V211">
            <v>41255</v>
          </cell>
          <cell r="Y211">
            <v>41234</v>
          </cell>
          <cell r="Z211" t="str">
            <v>10</v>
          </cell>
          <cell r="AA211" t="str">
            <v>ZTAD</v>
          </cell>
          <cell r="AB211" t="str">
            <v>3600</v>
          </cell>
          <cell r="AC211" t="str">
            <v>000000000001000230</v>
          </cell>
          <cell r="AD211" t="str">
            <v>Услуги по технологическому присоединению</v>
          </cell>
          <cell r="AE211" t="str">
            <v>02</v>
          </cell>
          <cell r="AF211" t="str">
            <v>Работы/услуги</v>
          </cell>
          <cell r="AG211" t="str">
            <v>01</v>
          </cell>
          <cell r="AH211" t="str">
            <v>Тех.присоединение</v>
          </cell>
          <cell r="AI211">
            <v>1</v>
          </cell>
          <cell r="AJ211" t="str">
            <v>USL</v>
          </cell>
          <cell r="AK211" t="str">
            <v>0015599587</v>
          </cell>
          <cell r="AL211" t="str">
            <v>10</v>
          </cell>
          <cell r="AM211">
            <v>550</v>
          </cell>
          <cell r="AN211">
            <v>0</v>
          </cell>
          <cell r="AO211">
            <v>550</v>
          </cell>
          <cell r="AP211">
            <v>-550</v>
          </cell>
          <cell r="AQ211" t="str">
            <v>RUB</v>
          </cell>
          <cell r="AR211" t="str">
            <v>Технологическое присоединение фонарей уличного освещения (п.Терновое, ул.Молодежная, 1-13) по договору № 40666074 от 12.12.2012г.</v>
          </cell>
          <cell r="AT211" t="str">
            <v>Новое подключение</v>
          </cell>
          <cell r="AU211" t="str">
            <v>Уличное освещение</v>
          </cell>
          <cell r="AV211" t="str">
            <v>III кат.</v>
          </cell>
          <cell r="AW211" t="str">
            <v>1 Ед.</v>
          </cell>
          <cell r="AX211" t="str">
            <v>0,23 кВ</v>
          </cell>
          <cell r="AY211" t="str">
            <v>1-фазный</v>
          </cell>
          <cell r="BB211" t="str">
            <v>0,450 кВт</v>
          </cell>
          <cell r="BC211">
            <v>0.45</v>
          </cell>
        </row>
        <row r="212">
          <cell r="A212" t="str">
            <v>0040666095</v>
          </cell>
          <cell r="B212" t="str">
            <v>DGV1000661642</v>
          </cell>
          <cell r="C212" t="str">
            <v>G</v>
          </cell>
          <cell r="D212" t="str">
            <v>Контракт</v>
          </cell>
          <cell r="E212" t="str">
            <v>ZKTK</v>
          </cell>
          <cell r="F212" t="str">
            <v>Договор ТП</v>
          </cell>
          <cell r="G212" t="str">
            <v>Вайнштейн А.В.(жилой дом)</v>
          </cell>
          <cell r="H212" t="str">
            <v>3600</v>
          </cell>
          <cell r="I212" t="str">
            <v>01</v>
          </cell>
          <cell r="J212" t="str">
            <v>04</v>
          </cell>
          <cell r="K212" t="str">
            <v>364G</v>
          </cell>
          <cell r="L212" t="str">
            <v>Рамонский РЭС</v>
          </cell>
          <cell r="M212" t="str">
            <v>PTG</v>
          </cell>
          <cell r="N212" t="str">
            <v>Произв-технич группа</v>
          </cell>
          <cell r="O212" t="str">
            <v>1000009284</v>
          </cell>
          <cell r="P212" t="str">
            <v>АЛЕКСАНДР ВАЙНИШТЕЙН</v>
          </cell>
          <cell r="Q212" t="str">
            <v>Воронежская обл, с Березово, ул Гагарина, 83, 0</v>
          </cell>
          <cell r="S212" t="str">
            <v>BICHEV_AV</v>
          </cell>
          <cell r="T212">
            <v>41250</v>
          </cell>
          <cell r="U212">
            <v>41431</v>
          </cell>
          <cell r="V212">
            <v>41250</v>
          </cell>
          <cell r="W212">
            <v>41262</v>
          </cell>
          <cell r="X212">
            <v>41262</v>
          </cell>
          <cell r="Y212">
            <v>41234</v>
          </cell>
          <cell r="Z212" t="str">
            <v>10</v>
          </cell>
          <cell r="AA212" t="str">
            <v>ZTAD</v>
          </cell>
          <cell r="AB212" t="str">
            <v>3600</v>
          </cell>
          <cell r="AC212" t="str">
            <v>000000000001000230</v>
          </cell>
          <cell r="AD212" t="str">
            <v>Услуги по технологическому присоединению</v>
          </cell>
          <cell r="AE212" t="str">
            <v>02</v>
          </cell>
          <cell r="AF212" t="str">
            <v>Работы/услуги</v>
          </cell>
          <cell r="AG212" t="str">
            <v>01</v>
          </cell>
          <cell r="AH212" t="str">
            <v>Тех.присоединение</v>
          </cell>
          <cell r="AI212">
            <v>1</v>
          </cell>
          <cell r="AJ212" t="str">
            <v>USL</v>
          </cell>
          <cell r="AK212" t="str">
            <v>0015593919</v>
          </cell>
          <cell r="AL212" t="str">
            <v>10</v>
          </cell>
          <cell r="AM212">
            <v>550</v>
          </cell>
          <cell r="AN212">
            <v>550</v>
          </cell>
          <cell r="AO212">
            <v>550</v>
          </cell>
          <cell r="AP212">
            <v>0</v>
          </cell>
          <cell r="AQ212" t="str">
            <v>RUB</v>
          </cell>
          <cell r="AT212" t="str">
            <v>Увеличение мощности</v>
          </cell>
          <cell r="AU212" t="str">
            <v>Коммунально-бытовые нужды</v>
          </cell>
          <cell r="AV212" t="str">
            <v>III кат.</v>
          </cell>
          <cell r="AW212" t="str">
            <v>1 Ед.</v>
          </cell>
          <cell r="AX212" t="str">
            <v>0,40 кВ</v>
          </cell>
          <cell r="AY212" t="str">
            <v>3-фазный</v>
          </cell>
          <cell r="AZ212" t="str">
            <v>5,000 кВт</v>
          </cell>
          <cell r="BB212" t="str">
            <v>10,000 кВт</v>
          </cell>
          <cell r="BC212">
            <v>10</v>
          </cell>
        </row>
        <row r="213">
          <cell r="A213" t="str">
            <v>0040666148</v>
          </cell>
          <cell r="B213" t="str">
            <v>DGV1000661695</v>
          </cell>
          <cell r="C213" t="str">
            <v>G</v>
          </cell>
          <cell r="D213" t="str">
            <v>Контракт</v>
          </cell>
          <cell r="E213" t="str">
            <v>ZKTK</v>
          </cell>
          <cell r="F213" t="str">
            <v>Договор ТП</v>
          </cell>
          <cell r="G213" t="str">
            <v>Мельникова В.С.(хоз.постройка)</v>
          </cell>
          <cell r="H213" t="str">
            <v>3600</v>
          </cell>
          <cell r="I213" t="str">
            <v>01</v>
          </cell>
          <cell r="J213" t="str">
            <v>04</v>
          </cell>
          <cell r="K213" t="str">
            <v>364G</v>
          </cell>
          <cell r="L213" t="str">
            <v>Рамонский РЭС</v>
          </cell>
          <cell r="M213" t="str">
            <v>PTG</v>
          </cell>
          <cell r="N213" t="str">
            <v>Произв-технич группа</v>
          </cell>
          <cell r="O213" t="str">
            <v>1000009284</v>
          </cell>
          <cell r="P213" t="str">
            <v>Валентина Сергеевна Мельникова</v>
          </cell>
          <cell r="Q213" t="str">
            <v>Воронежская обл, с Нелжа, ул Набережная, 31/1</v>
          </cell>
          <cell r="R213" t="str">
            <v>тел. 8-952-959-62-96</v>
          </cell>
          <cell r="S213" t="str">
            <v>BICHEV_AV</v>
          </cell>
          <cell r="T213">
            <v>41249</v>
          </cell>
          <cell r="U213">
            <v>41430</v>
          </cell>
          <cell r="V213">
            <v>41249</v>
          </cell>
          <cell r="W213">
            <v>41263</v>
          </cell>
          <cell r="X213">
            <v>41241</v>
          </cell>
          <cell r="Y213">
            <v>41234</v>
          </cell>
          <cell r="Z213" t="str">
            <v>10</v>
          </cell>
          <cell r="AA213" t="str">
            <v>ZTAD</v>
          </cell>
          <cell r="AB213" t="str">
            <v>3600</v>
          </cell>
          <cell r="AC213" t="str">
            <v>000000000001000230</v>
          </cell>
          <cell r="AD213" t="str">
            <v>Услуги по технологическому присоединению</v>
          </cell>
          <cell r="AE213" t="str">
            <v>02</v>
          </cell>
          <cell r="AF213" t="str">
            <v>Работы/услуги</v>
          </cell>
          <cell r="AG213" t="str">
            <v>01</v>
          </cell>
          <cell r="AH213" t="str">
            <v>Тех.присоединение</v>
          </cell>
          <cell r="AI213">
            <v>1</v>
          </cell>
          <cell r="AJ213" t="str">
            <v>USL</v>
          </cell>
          <cell r="AK213" t="str">
            <v>0015598015</v>
          </cell>
          <cell r="AL213" t="str">
            <v>10</v>
          </cell>
          <cell r="AM213">
            <v>550</v>
          </cell>
          <cell r="AN213">
            <v>550</v>
          </cell>
          <cell r="AO213">
            <v>550</v>
          </cell>
          <cell r="AP213">
            <v>0</v>
          </cell>
          <cell r="AQ213" t="str">
            <v>RUB</v>
          </cell>
          <cell r="AT213" t="str">
            <v>Новое подключение</v>
          </cell>
          <cell r="AU213" t="str">
            <v>Коммунально-бытовые нужды</v>
          </cell>
          <cell r="AV213" t="str">
            <v>III кат.</v>
          </cell>
          <cell r="AW213" t="str">
            <v>1 Ед.</v>
          </cell>
          <cell r="AX213" t="str">
            <v>0,40 кВ</v>
          </cell>
          <cell r="AY213" t="str">
            <v>3-фазный</v>
          </cell>
          <cell r="BB213" t="str">
            <v>15,000 кВт</v>
          </cell>
          <cell r="BC213">
            <v>15</v>
          </cell>
        </row>
        <row r="214">
          <cell r="A214" t="str">
            <v>0040666158</v>
          </cell>
          <cell r="B214" t="str">
            <v>DGV1000661706</v>
          </cell>
          <cell r="C214" t="str">
            <v>G</v>
          </cell>
          <cell r="D214" t="str">
            <v>Контракт</v>
          </cell>
          <cell r="E214" t="str">
            <v>ZKTK</v>
          </cell>
          <cell r="F214" t="str">
            <v>Договор ТП</v>
          </cell>
          <cell r="G214" t="str">
            <v>Дог. КРЭС с ИП главой КФХ Трощенко С.Н.</v>
          </cell>
          <cell r="H214" t="str">
            <v>3600</v>
          </cell>
          <cell r="I214" t="str">
            <v>01</v>
          </cell>
          <cell r="J214" t="str">
            <v>04</v>
          </cell>
          <cell r="K214" t="str">
            <v>362A</v>
          </cell>
          <cell r="L214" t="str">
            <v>Калачеевский РЭС</v>
          </cell>
          <cell r="M214" t="str">
            <v>PTG</v>
          </cell>
          <cell r="N214" t="str">
            <v>Произв-технич группа</v>
          </cell>
          <cell r="O214" t="str">
            <v>1000143256</v>
          </cell>
          <cell r="P214" t="str">
            <v>ИП Глава КФХ Трощенко Сергей Николаевич</v>
          </cell>
          <cell r="Q214" t="str">
            <v>Воронежская обл, Калачеевский р-н, с Новомеловатка, ул Победы, 6</v>
          </cell>
          <cell r="S214" t="str">
            <v>ZUBAREVA_LV</v>
          </cell>
          <cell r="T214">
            <v>41249</v>
          </cell>
          <cell r="U214">
            <v>41430</v>
          </cell>
          <cell r="V214">
            <v>41249</v>
          </cell>
          <cell r="W214">
            <v>41270</v>
          </cell>
          <cell r="X214">
            <v>41247</v>
          </cell>
          <cell r="Y214">
            <v>41234</v>
          </cell>
          <cell r="Z214" t="str">
            <v>10</v>
          </cell>
          <cell r="AA214" t="str">
            <v>ZTAD</v>
          </cell>
          <cell r="AB214" t="str">
            <v>3600</v>
          </cell>
          <cell r="AC214" t="str">
            <v>000000000001000230</v>
          </cell>
          <cell r="AD214" t="str">
            <v>Услуги по технологическому присоединению</v>
          </cell>
          <cell r="AE214" t="str">
            <v>02</v>
          </cell>
          <cell r="AF214" t="str">
            <v>Работы/услуги</v>
          </cell>
          <cell r="AG214" t="str">
            <v>01</v>
          </cell>
          <cell r="AH214" t="str">
            <v>Тех.присоединение</v>
          </cell>
          <cell r="AI214">
            <v>1</v>
          </cell>
          <cell r="AJ214" t="str">
            <v>USL</v>
          </cell>
          <cell r="AK214" t="str">
            <v>0015598024</v>
          </cell>
          <cell r="AL214" t="str">
            <v>10</v>
          </cell>
          <cell r="AM214">
            <v>550</v>
          </cell>
          <cell r="AN214">
            <v>550</v>
          </cell>
          <cell r="AO214">
            <v>550</v>
          </cell>
          <cell r="AP214">
            <v>0</v>
          </cell>
          <cell r="AQ214" t="str">
            <v>RUB</v>
          </cell>
          <cell r="AR214" t="str">
            <v>Услуги по технологическому присоединению по договору № 40666158 от 06.12.2012 г.</v>
          </cell>
          <cell r="AT214" t="str">
            <v>Новое подключение</v>
          </cell>
          <cell r="AU214" t="str">
            <v>Производственные нужды (проч.)</v>
          </cell>
          <cell r="AV214" t="str">
            <v>III кат.</v>
          </cell>
          <cell r="AW214" t="str">
            <v>1 Ед.</v>
          </cell>
          <cell r="AX214" t="str">
            <v>0,40 кВ</v>
          </cell>
          <cell r="AY214" t="str">
            <v>3-фазный</v>
          </cell>
          <cell r="BB214" t="str">
            <v>15,000 кВт</v>
          </cell>
          <cell r="BC214">
            <v>15</v>
          </cell>
        </row>
        <row r="215">
          <cell r="A215" t="str">
            <v>0040666179</v>
          </cell>
          <cell r="B215" t="str">
            <v>DGV1000661728</v>
          </cell>
          <cell r="C215" t="str">
            <v>G</v>
          </cell>
          <cell r="D215" t="str">
            <v>Контракт</v>
          </cell>
          <cell r="E215" t="str">
            <v>ZKTK</v>
          </cell>
          <cell r="F215" t="str">
            <v>Договор ТП</v>
          </cell>
          <cell r="G215" t="str">
            <v>Мещерякова И.А.(жилой дом)</v>
          </cell>
          <cell r="H215" t="str">
            <v>3600</v>
          </cell>
          <cell r="I215" t="str">
            <v>01</v>
          </cell>
          <cell r="J215" t="str">
            <v>04</v>
          </cell>
          <cell r="K215" t="str">
            <v>364G</v>
          </cell>
          <cell r="L215" t="str">
            <v>Рамонский РЭС</v>
          </cell>
          <cell r="M215" t="str">
            <v>PTG</v>
          </cell>
          <cell r="N215" t="str">
            <v>Произв-технич группа</v>
          </cell>
          <cell r="O215" t="str">
            <v>1000009284</v>
          </cell>
          <cell r="P215" t="str">
            <v>Ирина Александровна Мещерякова</v>
          </cell>
          <cell r="Q215" t="str">
            <v>Воронежская обл, с Лопатки, ул Садовая, 26-а</v>
          </cell>
          <cell r="R215" t="str">
            <v>тел. 8-920-467-62-48-</v>
          </cell>
          <cell r="S215" t="str">
            <v>BICHEV_AV</v>
          </cell>
          <cell r="T215">
            <v>41249</v>
          </cell>
          <cell r="U215">
            <v>41430</v>
          </cell>
          <cell r="V215">
            <v>41249</v>
          </cell>
          <cell r="W215">
            <v>41263</v>
          </cell>
          <cell r="X215">
            <v>41263</v>
          </cell>
          <cell r="Y215">
            <v>41234</v>
          </cell>
          <cell r="Z215" t="str">
            <v>10</v>
          </cell>
          <cell r="AA215" t="str">
            <v>ZTAD</v>
          </cell>
          <cell r="AB215" t="str">
            <v>3600</v>
          </cell>
          <cell r="AC215" t="str">
            <v>000000000001000230</v>
          </cell>
          <cell r="AD215" t="str">
            <v>Услуги по технологическому присоединению</v>
          </cell>
          <cell r="AE215" t="str">
            <v>02</v>
          </cell>
          <cell r="AF215" t="str">
            <v>Работы/услуги</v>
          </cell>
          <cell r="AG215" t="str">
            <v>01</v>
          </cell>
          <cell r="AH215" t="str">
            <v>Тех.присоединение</v>
          </cell>
          <cell r="AI215">
            <v>1</v>
          </cell>
          <cell r="AJ215" t="str">
            <v>USL</v>
          </cell>
          <cell r="AK215" t="str">
            <v>0015598016</v>
          </cell>
          <cell r="AL215" t="str">
            <v>10</v>
          </cell>
          <cell r="AM215">
            <v>550</v>
          </cell>
          <cell r="AN215">
            <v>550</v>
          </cell>
          <cell r="AO215">
            <v>550</v>
          </cell>
          <cell r="AP215">
            <v>0</v>
          </cell>
          <cell r="AQ215" t="str">
            <v>RUB</v>
          </cell>
          <cell r="AT215" t="str">
            <v>Новое подключение</v>
          </cell>
          <cell r="AU215" t="str">
            <v>Коммунально-бытовые нужды</v>
          </cell>
          <cell r="AV215" t="str">
            <v>III кат.</v>
          </cell>
          <cell r="AW215" t="str">
            <v>1 Ед.</v>
          </cell>
          <cell r="AX215" t="str">
            <v>0,40 кВ</v>
          </cell>
          <cell r="AY215" t="str">
            <v>3-фазный</v>
          </cell>
          <cell r="BB215" t="str">
            <v>15,000 кВт</v>
          </cell>
          <cell r="BC215">
            <v>15</v>
          </cell>
        </row>
        <row r="216">
          <cell r="A216" t="str">
            <v>0040666188</v>
          </cell>
          <cell r="B216" t="str">
            <v>DGV1000661737</v>
          </cell>
          <cell r="C216" t="str">
            <v>G</v>
          </cell>
          <cell r="D216" t="str">
            <v>Контракт</v>
          </cell>
          <cell r="E216" t="str">
            <v>ZKTK</v>
          </cell>
          <cell r="F216" t="str">
            <v>Договор ТП</v>
          </cell>
          <cell r="G216" t="str">
            <v>Договор ТП Адм.БГО ул.осв.Богана</v>
          </cell>
          <cell r="H216" t="str">
            <v>3600</v>
          </cell>
          <cell r="I216" t="str">
            <v>01</v>
          </cell>
          <cell r="J216" t="str">
            <v>04</v>
          </cell>
          <cell r="K216" t="str">
            <v>361B</v>
          </cell>
          <cell r="L216" t="str">
            <v>Борисоглебский РЭС</v>
          </cell>
          <cell r="M216" t="str">
            <v>PTG</v>
          </cell>
          <cell r="N216" t="str">
            <v>Произв-технич группа</v>
          </cell>
          <cell r="O216" t="str">
            <v>1000058799</v>
          </cell>
          <cell r="P216" t="str">
            <v>МУ Администрация Борисоглебскогогородского округа</v>
          </cell>
          <cell r="Q216" t="str">
            <v>Воронежская обл, Борисоглебский р-н, г Борисоглебск, ул Свободы, 207</v>
          </cell>
          <cell r="R216" t="str">
            <v>тел. (47354)6226762263</v>
          </cell>
          <cell r="S216" t="str">
            <v>MARTYAK_OV</v>
          </cell>
          <cell r="T216">
            <v>41263</v>
          </cell>
          <cell r="U216">
            <v>41445</v>
          </cell>
          <cell r="V216">
            <v>41263</v>
          </cell>
          <cell r="Y216">
            <v>41234</v>
          </cell>
          <cell r="Z216" t="str">
            <v>10</v>
          </cell>
          <cell r="AA216" t="str">
            <v>ZTAD</v>
          </cell>
          <cell r="AB216" t="str">
            <v>3600</v>
          </cell>
          <cell r="AC216" t="str">
            <v>000000000001000230</v>
          </cell>
          <cell r="AD216" t="str">
            <v>Услуги по технологическому присоединению</v>
          </cell>
          <cell r="AE216" t="str">
            <v>02</v>
          </cell>
          <cell r="AF216" t="str">
            <v>Работы/услуги</v>
          </cell>
          <cell r="AG216" t="str">
            <v>01</v>
          </cell>
          <cell r="AH216" t="str">
            <v>Тех.присоединение</v>
          </cell>
          <cell r="AI216">
            <v>1</v>
          </cell>
          <cell r="AJ216" t="str">
            <v>USL</v>
          </cell>
          <cell r="AK216" t="str">
            <v>0015599983</v>
          </cell>
          <cell r="AL216" t="str">
            <v>10</v>
          </cell>
          <cell r="AM216">
            <v>550</v>
          </cell>
          <cell r="AN216">
            <v>0</v>
          </cell>
          <cell r="AO216">
            <v>0</v>
          </cell>
          <cell r="AP216">
            <v>0</v>
          </cell>
          <cell r="AQ216" t="str">
            <v>RUB</v>
          </cell>
          <cell r="AT216" t="str">
            <v>Новое подключение</v>
          </cell>
          <cell r="AU216" t="str">
            <v>Уличное освещение</v>
          </cell>
          <cell r="AV216" t="str">
            <v>III кат.</v>
          </cell>
          <cell r="AW216" t="str">
            <v>1 Ед.</v>
          </cell>
          <cell r="AX216" t="str">
            <v>0,23 кВ</v>
          </cell>
          <cell r="AY216" t="str">
            <v>1-фазный</v>
          </cell>
          <cell r="BB216" t="str">
            <v>0,250 кВт</v>
          </cell>
          <cell r="BC216">
            <v>0.25</v>
          </cell>
        </row>
        <row r="217">
          <cell r="A217" t="str">
            <v>0040666192</v>
          </cell>
          <cell r="B217" t="str">
            <v>DGV1000661741</v>
          </cell>
          <cell r="C217" t="str">
            <v>G</v>
          </cell>
          <cell r="D217" t="str">
            <v>Контракт</v>
          </cell>
          <cell r="E217" t="str">
            <v>ZKTK</v>
          </cell>
          <cell r="F217" t="str">
            <v>Договор ТП</v>
          </cell>
          <cell r="G217" t="str">
            <v>Договор ТП Адм.БГО ул.осв.Богана</v>
          </cell>
          <cell r="H217" t="str">
            <v>3600</v>
          </cell>
          <cell r="I217" t="str">
            <v>01</v>
          </cell>
          <cell r="J217" t="str">
            <v>04</v>
          </cell>
          <cell r="K217" t="str">
            <v>361B</v>
          </cell>
          <cell r="L217" t="str">
            <v>Борисоглебский РЭС</v>
          </cell>
          <cell r="M217" t="str">
            <v>PTG</v>
          </cell>
          <cell r="N217" t="str">
            <v>Произв-технич группа</v>
          </cell>
          <cell r="O217" t="str">
            <v>1000058799</v>
          </cell>
          <cell r="P217" t="str">
            <v>МУ Администрация Борисоглебскогогородского округа</v>
          </cell>
          <cell r="Q217" t="str">
            <v>Воронежская обл, Борисоглебский р-н, г Борисоглебск, ул Свободы, 207</v>
          </cell>
          <cell r="R217" t="str">
            <v>тел. (47354)6226762263</v>
          </cell>
          <cell r="S217" t="str">
            <v>MARTYAK_OV</v>
          </cell>
          <cell r="T217">
            <v>41263</v>
          </cell>
          <cell r="U217">
            <v>41445</v>
          </cell>
          <cell r="V217">
            <v>41263</v>
          </cell>
          <cell r="Y217">
            <v>41234</v>
          </cell>
          <cell r="Z217" t="str">
            <v>10</v>
          </cell>
          <cell r="AA217" t="str">
            <v>ZTAD</v>
          </cell>
          <cell r="AB217" t="str">
            <v>3600</v>
          </cell>
          <cell r="AC217" t="str">
            <v>000000000001000230</v>
          </cell>
          <cell r="AD217" t="str">
            <v>Услуги по технологическому присоединению</v>
          </cell>
          <cell r="AE217" t="str">
            <v>02</v>
          </cell>
          <cell r="AF217" t="str">
            <v>Работы/услуги</v>
          </cell>
          <cell r="AG217" t="str">
            <v>01</v>
          </cell>
          <cell r="AH217" t="str">
            <v>Тех.присоединение</v>
          </cell>
          <cell r="AI217">
            <v>1</v>
          </cell>
          <cell r="AJ217" t="str">
            <v>USL</v>
          </cell>
          <cell r="AK217" t="str">
            <v>0015599981</v>
          </cell>
          <cell r="AL217" t="str">
            <v>10</v>
          </cell>
          <cell r="AM217">
            <v>550</v>
          </cell>
          <cell r="AN217">
            <v>0</v>
          </cell>
          <cell r="AO217">
            <v>0</v>
          </cell>
          <cell r="AP217">
            <v>0</v>
          </cell>
          <cell r="AQ217" t="str">
            <v>RUB</v>
          </cell>
          <cell r="AT217" t="str">
            <v>Новое подключение</v>
          </cell>
          <cell r="AU217" t="str">
            <v>Уличное освещение</v>
          </cell>
          <cell r="AV217" t="str">
            <v>III кат.</v>
          </cell>
          <cell r="AW217" t="str">
            <v>1 Ед.</v>
          </cell>
          <cell r="AX217" t="str">
            <v>0,23 кВ</v>
          </cell>
          <cell r="AY217" t="str">
            <v>1-фазный</v>
          </cell>
          <cell r="BB217" t="str">
            <v>0,250 кВт</v>
          </cell>
          <cell r="BC217">
            <v>0.25</v>
          </cell>
        </row>
        <row r="218">
          <cell r="A218" t="str">
            <v>0040666201</v>
          </cell>
          <cell r="B218" t="str">
            <v>DGV1000661751</v>
          </cell>
          <cell r="C218" t="str">
            <v>G</v>
          </cell>
          <cell r="D218" t="str">
            <v>Контракт</v>
          </cell>
          <cell r="E218" t="str">
            <v>ZKTK</v>
          </cell>
          <cell r="F218" t="str">
            <v>Договор ТП</v>
          </cell>
          <cell r="G218" t="str">
            <v>Договор ТП Адм.БГО ул.осв.Богана</v>
          </cell>
          <cell r="H218" t="str">
            <v>3600</v>
          </cell>
          <cell r="I218" t="str">
            <v>01</v>
          </cell>
          <cell r="J218" t="str">
            <v>04</v>
          </cell>
          <cell r="K218" t="str">
            <v>361B</v>
          </cell>
          <cell r="L218" t="str">
            <v>Борисоглебский РЭС</v>
          </cell>
          <cell r="M218" t="str">
            <v>PTG</v>
          </cell>
          <cell r="N218" t="str">
            <v>Произв-технич группа</v>
          </cell>
          <cell r="O218" t="str">
            <v>1000058799</v>
          </cell>
          <cell r="P218" t="str">
            <v>МУ Администрация Борисоглебскогогородского округа</v>
          </cell>
          <cell r="Q218" t="str">
            <v>Воронежская обл, Борисоглебский р-н, г Борисоглебск, ул Свободы, 207</v>
          </cell>
          <cell r="R218" t="str">
            <v>тел. (47354)6226762263</v>
          </cell>
          <cell r="S218" t="str">
            <v>MARTYAK_OV</v>
          </cell>
          <cell r="T218">
            <v>41263</v>
          </cell>
          <cell r="U218">
            <v>41445</v>
          </cell>
          <cell r="V218">
            <v>41263</v>
          </cell>
          <cell r="Y218">
            <v>41234</v>
          </cell>
          <cell r="Z218" t="str">
            <v>10</v>
          </cell>
          <cell r="AA218" t="str">
            <v>ZTAD</v>
          </cell>
          <cell r="AB218" t="str">
            <v>3600</v>
          </cell>
          <cell r="AC218" t="str">
            <v>000000000001000230</v>
          </cell>
          <cell r="AD218" t="str">
            <v>Услуги по технологическому присоединению</v>
          </cell>
          <cell r="AE218" t="str">
            <v>02</v>
          </cell>
          <cell r="AF218" t="str">
            <v>Работы/услуги</v>
          </cell>
          <cell r="AG218" t="str">
            <v>01</v>
          </cell>
          <cell r="AH218" t="str">
            <v>Тех.присоединение</v>
          </cell>
          <cell r="AI218">
            <v>1</v>
          </cell>
          <cell r="AJ218" t="str">
            <v>USL</v>
          </cell>
          <cell r="AK218" t="str">
            <v>0015599968</v>
          </cell>
          <cell r="AL218" t="str">
            <v>10</v>
          </cell>
          <cell r="AM218">
            <v>550</v>
          </cell>
          <cell r="AN218">
            <v>0</v>
          </cell>
          <cell r="AO218">
            <v>0</v>
          </cell>
          <cell r="AP218">
            <v>0</v>
          </cell>
          <cell r="AQ218" t="str">
            <v>RUB</v>
          </cell>
          <cell r="AT218" t="str">
            <v>Новое подключение</v>
          </cell>
          <cell r="AU218" t="str">
            <v>Уличное освещение</v>
          </cell>
          <cell r="AV218" t="str">
            <v>III кат.</v>
          </cell>
          <cell r="AW218" t="str">
            <v>1 Ед.</v>
          </cell>
          <cell r="AX218" t="str">
            <v>0,23 кВ</v>
          </cell>
          <cell r="AY218" t="str">
            <v>1-фазный</v>
          </cell>
          <cell r="BB218" t="str">
            <v>0,250 кВт</v>
          </cell>
          <cell r="BC218">
            <v>0.25</v>
          </cell>
        </row>
        <row r="219">
          <cell r="A219" t="str">
            <v>0040666214</v>
          </cell>
          <cell r="B219" t="str">
            <v>DGV1000661765</v>
          </cell>
          <cell r="C219" t="str">
            <v>G</v>
          </cell>
          <cell r="D219" t="str">
            <v>Контракт</v>
          </cell>
          <cell r="E219" t="str">
            <v>ZKTK</v>
          </cell>
          <cell r="F219" t="str">
            <v>Договор ТП</v>
          </cell>
          <cell r="G219" t="str">
            <v>Договор ТП Адм.БГО ул.осв.Богана</v>
          </cell>
          <cell r="H219" t="str">
            <v>3600</v>
          </cell>
          <cell r="I219" t="str">
            <v>01</v>
          </cell>
          <cell r="J219" t="str">
            <v>04</v>
          </cell>
          <cell r="K219" t="str">
            <v>361B</v>
          </cell>
          <cell r="L219" t="str">
            <v>Борисоглебский РЭС</v>
          </cell>
          <cell r="M219" t="str">
            <v>PTG</v>
          </cell>
          <cell r="N219" t="str">
            <v>Произв-технич группа</v>
          </cell>
          <cell r="O219" t="str">
            <v>1000058799</v>
          </cell>
          <cell r="P219" t="str">
            <v>МУ Администрация Борисоглебскогогородского округа</v>
          </cell>
          <cell r="Q219" t="str">
            <v>Воронежская обл, Борисоглебский р-н, г Борисоглебск, ул Свободы, 207</v>
          </cell>
          <cell r="R219" t="str">
            <v>тел. (47354)6226762263</v>
          </cell>
          <cell r="S219" t="str">
            <v>MARTYAK_OV</v>
          </cell>
          <cell r="T219">
            <v>41263</v>
          </cell>
          <cell r="U219">
            <v>41445</v>
          </cell>
          <cell r="V219">
            <v>41263</v>
          </cell>
          <cell r="Y219">
            <v>41234</v>
          </cell>
          <cell r="Z219" t="str">
            <v>10</v>
          </cell>
          <cell r="AA219" t="str">
            <v>ZTAD</v>
          </cell>
          <cell r="AB219" t="str">
            <v>3600</v>
          </cell>
          <cell r="AC219" t="str">
            <v>000000000001000230</v>
          </cell>
          <cell r="AD219" t="str">
            <v>Услуги по технологическому присоединению</v>
          </cell>
          <cell r="AE219" t="str">
            <v>02</v>
          </cell>
          <cell r="AF219" t="str">
            <v>Работы/услуги</v>
          </cell>
          <cell r="AG219" t="str">
            <v>01</v>
          </cell>
          <cell r="AH219" t="str">
            <v>Тех.присоединение</v>
          </cell>
          <cell r="AI219">
            <v>1</v>
          </cell>
          <cell r="AJ219" t="str">
            <v>USL</v>
          </cell>
          <cell r="AK219" t="str">
            <v>0015599966</v>
          </cell>
          <cell r="AL219" t="str">
            <v>10</v>
          </cell>
          <cell r="AM219">
            <v>550</v>
          </cell>
          <cell r="AN219">
            <v>0</v>
          </cell>
          <cell r="AO219">
            <v>0</v>
          </cell>
          <cell r="AP219">
            <v>0</v>
          </cell>
          <cell r="AQ219" t="str">
            <v>RUB</v>
          </cell>
          <cell r="AT219" t="str">
            <v>Новое подключение</v>
          </cell>
          <cell r="AU219" t="str">
            <v>Уличное освещение</v>
          </cell>
          <cell r="AV219" t="str">
            <v>III кат.</v>
          </cell>
          <cell r="AW219" t="str">
            <v>1 Ед.</v>
          </cell>
          <cell r="AX219" t="str">
            <v>0,23 кВ</v>
          </cell>
          <cell r="AY219" t="str">
            <v>1-фазный</v>
          </cell>
          <cell r="BB219" t="str">
            <v>0,250 кВт</v>
          </cell>
          <cell r="BC219">
            <v>0.25</v>
          </cell>
        </row>
        <row r="220">
          <cell r="A220" t="str">
            <v>0040666226</v>
          </cell>
          <cell r="B220" t="str">
            <v>DGV1000661777</v>
          </cell>
          <cell r="C220" t="str">
            <v>G</v>
          </cell>
          <cell r="D220" t="str">
            <v>Контракт</v>
          </cell>
          <cell r="E220" t="str">
            <v>ZKTK</v>
          </cell>
          <cell r="F220" t="str">
            <v>Договор ТП</v>
          </cell>
          <cell r="G220" t="str">
            <v>Договор ТП Адм.БГО ул.осв.Богана</v>
          </cell>
          <cell r="H220" t="str">
            <v>3600</v>
          </cell>
          <cell r="I220" t="str">
            <v>01</v>
          </cell>
          <cell r="J220" t="str">
            <v>04</v>
          </cell>
          <cell r="K220" t="str">
            <v>361B</v>
          </cell>
          <cell r="L220" t="str">
            <v>Борисоглебский РЭС</v>
          </cell>
          <cell r="M220" t="str">
            <v>PTG</v>
          </cell>
          <cell r="N220" t="str">
            <v>Произв-технич группа</v>
          </cell>
          <cell r="O220" t="str">
            <v>1000058799</v>
          </cell>
          <cell r="P220" t="str">
            <v>МУ Администрация Борисоглебскогогородского округа</v>
          </cell>
          <cell r="Q220" t="str">
            <v>Воронежская обл, Борисоглебский р-н, г Борисоглебск, ул Свободы, 207</v>
          </cell>
          <cell r="R220" t="str">
            <v>тел. (47354)6226762263</v>
          </cell>
          <cell r="S220" t="str">
            <v>MARTYAK_OV</v>
          </cell>
          <cell r="T220">
            <v>41263</v>
          </cell>
          <cell r="U220">
            <v>41445</v>
          </cell>
          <cell r="V220">
            <v>41263</v>
          </cell>
          <cell r="Y220">
            <v>41234</v>
          </cell>
          <cell r="Z220" t="str">
            <v>10</v>
          </cell>
          <cell r="AA220" t="str">
            <v>ZTAD</v>
          </cell>
          <cell r="AB220" t="str">
            <v>3600</v>
          </cell>
          <cell r="AC220" t="str">
            <v>000000000001000230</v>
          </cell>
          <cell r="AD220" t="str">
            <v>Услуги по технологическому присоединению</v>
          </cell>
          <cell r="AE220" t="str">
            <v>02</v>
          </cell>
          <cell r="AF220" t="str">
            <v>Работы/услуги</v>
          </cell>
          <cell r="AG220" t="str">
            <v>01</v>
          </cell>
          <cell r="AH220" t="str">
            <v>Тех.присоединение</v>
          </cell>
          <cell r="AI220">
            <v>1</v>
          </cell>
          <cell r="AJ220" t="str">
            <v>USL</v>
          </cell>
          <cell r="AK220" t="str">
            <v>0015599964</v>
          </cell>
          <cell r="AL220" t="str">
            <v>10</v>
          </cell>
          <cell r="AM220">
            <v>550</v>
          </cell>
          <cell r="AN220">
            <v>0</v>
          </cell>
          <cell r="AO220">
            <v>0</v>
          </cell>
          <cell r="AP220">
            <v>0</v>
          </cell>
          <cell r="AQ220" t="str">
            <v>RUB</v>
          </cell>
          <cell r="AT220" t="str">
            <v>Новое подключение</v>
          </cell>
          <cell r="AU220" t="str">
            <v>Уличное освещение</v>
          </cell>
          <cell r="AV220" t="str">
            <v>III кат.</v>
          </cell>
          <cell r="AW220" t="str">
            <v>1 Ед.</v>
          </cell>
          <cell r="AX220" t="str">
            <v>0,23 кВ</v>
          </cell>
          <cell r="AY220" t="str">
            <v>1-фазный</v>
          </cell>
          <cell r="BB220" t="str">
            <v>0,250 кВт</v>
          </cell>
          <cell r="BC220">
            <v>0.25</v>
          </cell>
        </row>
        <row r="221">
          <cell r="A221" t="str">
            <v>0040666235</v>
          </cell>
          <cell r="B221" t="str">
            <v>DGV1000661786</v>
          </cell>
          <cell r="C221" t="str">
            <v>G</v>
          </cell>
          <cell r="D221" t="str">
            <v>Контракт</v>
          </cell>
          <cell r="E221" t="str">
            <v>ZKTK</v>
          </cell>
          <cell r="F221" t="str">
            <v>Договор ТП</v>
          </cell>
          <cell r="G221" t="str">
            <v>Договор ТП Адм.БГО ул.осв.Богана</v>
          </cell>
          <cell r="H221" t="str">
            <v>3600</v>
          </cell>
          <cell r="I221" t="str">
            <v>01</v>
          </cell>
          <cell r="J221" t="str">
            <v>04</v>
          </cell>
          <cell r="K221" t="str">
            <v>361B</v>
          </cell>
          <cell r="L221" t="str">
            <v>Борисоглебский РЭС</v>
          </cell>
          <cell r="M221" t="str">
            <v>PTG</v>
          </cell>
          <cell r="N221" t="str">
            <v>Произв-технич группа</v>
          </cell>
          <cell r="O221" t="str">
            <v>1000058799</v>
          </cell>
          <cell r="P221" t="str">
            <v>МУ Администрация Борисоглебскогогородского округа</v>
          </cell>
          <cell r="Q221" t="str">
            <v>Воронежская обл, Борисоглебский р-н, г Борисоглебск, ул Свободы, 207</v>
          </cell>
          <cell r="R221" t="str">
            <v>тел. (47354)6226762263</v>
          </cell>
          <cell r="S221" t="str">
            <v>MARTYAK_OV</v>
          </cell>
          <cell r="T221">
            <v>41263</v>
          </cell>
          <cell r="U221">
            <v>41445</v>
          </cell>
          <cell r="V221">
            <v>41263</v>
          </cell>
          <cell r="Y221">
            <v>41234</v>
          </cell>
          <cell r="Z221" t="str">
            <v>10</v>
          </cell>
          <cell r="AA221" t="str">
            <v>ZTAD</v>
          </cell>
          <cell r="AB221" t="str">
            <v>3600</v>
          </cell>
          <cell r="AC221" t="str">
            <v>000000000001000230</v>
          </cell>
          <cell r="AD221" t="str">
            <v>Услуги по технологическому присоединению</v>
          </cell>
          <cell r="AE221" t="str">
            <v>02</v>
          </cell>
          <cell r="AF221" t="str">
            <v>Работы/услуги</v>
          </cell>
          <cell r="AG221" t="str">
            <v>01</v>
          </cell>
          <cell r="AH221" t="str">
            <v>Тех.присоединение</v>
          </cell>
          <cell r="AI221">
            <v>1</v>
          </cell>
          <cell r="AJ221" t="str">
            <v>USL</v>
          </cell>
          <cell r="AK221" t="str">
            <v>0015599962</v>
          </cell>
          <cell r="AL221" t="str">
            <v>10</v>
          </cell>
          <cell r="AM221">
            <v>550</v>
          </cell>
          <cell r="AN221">
            <v>0</v>
          </cell>
          <cell r="AO221">
            <v>0</v>
          </cell>
          <cell r="AP221">
            <v>0</v>
          </cell>
          <cell r="AQ221" t="str">
            <v>RUB</v>
          </cell>
          <cell r="AT221" t="str">
            <v>Новое подключение</v>
          </cell>
          <cell r="AU221" t="str">
            <v>Уличное освещение</v>
          </cell>
          <cell r="AV221" t="str">
            <v>III кат.</v>
          </cell>
          <cell r="AW221" t="str">
            <v>1 Ед.</v>
          </cell>
          <cell r="AX221" t="str">
            <v>0,23 кВ</v>
          </cell>
          <cell r="AY221" t="str">
            <v>1-фазный</v>
          </cell>
          <cell r="BB221" t="str">
            <v>0,250 кВт</v>
          </cell>
          <cell r="BC221">
            <v>0.25</v>
          </cell>
        </row>
        <row r="222">
          <cell r="A222" t="str">
            <v>0040666245</v>
          </cell>
          <cell r="B222" t="str">
            <v>DGV1000661796</v>
          </cell>
          <cell r="C222" t="str">
            <v>G</v>
          </cell>
          <cell r="D222" t="str">
            <v>Контракт</v>
          </cell>
          <cell r="E222" t="str">
            <v>ZKTK</v>
          </cell>
          <cell r="F222" t="str">
            <v>Договор ТП</v>
          </cell>
          <cell r="G222" t="str">
            <v>Договор ТП Адм.БГО ул.осв.Богана</v>
          </cell>
          <cell r="H222" t="str">
            <v>3600</v>
          </cell>
          <cell r="I222" t="str">
            <v>01</v>
          </cell>
          <cell r="J222" t="str">
            <v>04</v>
          </cell>
          <cell r="K222" t="str">
            <v>361B</v>
          </cell>
          <cell r="L222" t="str">
            <v>Борисоглебский РЭС</v>
          </cell>
          <cell r="M222" t="str">
            <v>PTG</v>
          </cell>
          <cell r="N222" t="str">
            <v>Произв-технич группа</v>
          </cell>
          <cell r="O222" t="str">
            <v>1000058799</v>
          </cell>
          <cell r="P222" t="str">
            <v>МУ Администрация Борисоглебскогогородского округа</v>
          </cell>
          <cell r="Q222" t="str">
            <v>Воронежская обл, Борисоглебский р-н, г Борисоглебск, ул Свободы, 207</v>
          </cell>
          <cell r="R222" t="str">
            <v>тел. (47354)6226762263</v>
          </cell>
          <cell r="S222" t="str">
            <v>MARTYAK_OV</v>
          </cell>
          <cell r="T222">
            <v>41263</v>
          </cell>
          <cell r="U222">
            <v>41445</v>
          </cell>
          <cell r="V222">
            <v>41263</v>
          </cell>
          <cell r="Y222">
            <v>41234</v>
          </cell>
          <cell r="Z222" t="str">
            <v>10</v>
          </cell>
          <cell r="AA222" t="str">
            <v>ZTAD</v>
          </cell>
          <cell r="AB222" t="str">
            <v>3600</v>
          </cell>
          <cell r="AC222" t="str">
            <v>000000000001000230</v>
          </cell>
          <cell r="AD222" t="str">
            <v>Услуги по технологическому присоединению</v>
          </cell>
          <cell r="AE222" t="str">
            <v>02</v>
          </cell>
          <cell r="AF222" t="str">
            <v>Работы/услуги</v>
          </cell>
          <cell r="AG222" t="str">
            <v>01</v>
          </cell>
          <cell r="AH222" t="str">
            <v>Тех.присоединение</v>
          </cell>
          <cell r="AI222">
            <v>1</v>
          </cell>
          <cell r="AJ222" t="str">
            <v>USL</v>
          </cell>
          <cell r="AK222" t="str">
            <v>0015599961</v>
          </cell>
          <cell r="AL222" t="str">
            <v>10</v>
          </cell>
          <cell r="AM222">
            <v>550</v>
          </cell>
          <cell r="AN222">
            <v>0</v>
          </cell>
          <cell r="AO222">
            <v>0</v>
          </cell>
          <cell r="AP222">
            <v>0</v>
          </cell>
          <cell r="AQ222" t="str">
            <v>RUB</v>
          </cell>
          <cell r="AT222" t="str">
            <v>Новое подключение</v>
          </cell>
          <cell r="AU222" t="str">
            <v>Уличное освещение</v>
          </cell>
          <cell r="AV222" t="str">
            <v>III кат.</v>
          </cell>
          <cell r="AW222" t="str">
            <v>1 Ед.</v>
          </cell>
          <cell r="AX222" t="str">
            <v>0,23 кВ</v>
          </cell>
          <cell r="AY222" t="str">
            <v>1-фазный</v>
          </cell>
          <cell r="BB222" t="str">
            <v>0,250 кВт</v>
          </cell>
          <cell r="BC222">
            <v>0.25</v>
          </cell>
        </row>
        <row r="223">
          <cell r="A223" t="str">
            <v>0040666253</v>
          </cell>
          <cell r="B223" t="str">
            <v>DGV1000661805</v>
          </cell>
          <cell r="C223" t="str">
            <v>G</v>
          </cell>
          <cell r="D223" t="str">
            <v>Контракт</v>
          </cell>
          <cell r="E223" t="str">
            <v>ZKTK</v>
          </cell>
          <cell r="F223" t="str">
            <v>Договор ТП</v>
          </cell>
          <cell r="G223" t="str">
            <v>Договор ТП Адм.БГО ул.осв.Богана</v>
          </cell>
          <cell r="H223" t="str">
            <v>3600</v>
          </cell>
          <cell r="I223" t="str">
            <v>01</v>
          </cell>
          <cell r="J223" t="str">
            <v>04</v>
          </cell>
          <cell r="K223" t="str">
            <v>361B</v>
          </cell>
          <cell r="L223" t="str">
            <v>Борисоглебский РЭС</v>
          </cell>
          <cell r="M223" t="str">
            <v>PTG</v>
          </cell>
          <cell r="N223" t="str">
            <v>Произв-технич группа</v>
          </cell>
          <cell r="O223" t="str">
            <v>1000058799</v>
          </cell>
          <cell r="P223" t="str">
            <v>МУ Администрация Борисоглебскогогородского округа</v>
          </cell>
          <cell r="Q223" t="str">
            <v>Воронежская обл, Борисоглебский р-н, г Борисоглебск, ул Свободы, 207</v>
          </cell>
          <cell r="R223" t="str">
            <v>тел. (47354)6226762263</v>
          </cell>
          <cell r="S223" t="str">
            <v>MARTYAK_OV</v>
          </cell>
          <cell r="T223">
            <v>41263</v>
          </cell>
          <cell r="U223">
            <v>41445</v>
          </cell>
          <cell r="V223">
            <v>41263</v>
          </cell>
          <cell r="Y223">
            <v>41234</v>
          </cell>
          <cell r="Z223" t="str">
            <v>10</v>
          </cell>
          <cell r="AA223" t="str">
            <v>ZTAD</v>
          </cell>
          <cell r="AB223" t="str">
            <v>3600</v>
          </cell>
          <cell r="AC223" t="str">
            <v>000000000001000230</v>
          </cell>
          <cell r="AD223" t="str">
            <v>Услуги по технологическому присоединению</v>
          </cell>
          <cell r="AE223" t="str">
            <v>02</v>
          </cell>
          <cell r="AF223" t="str">
            <v>Работы/услуги</v>
          </cell>
          <cell r="AG223" t="str">
            <v>01</v>
          </cell>
          <cell r="AH223" t="str">
            <v>Тех.присоединение</v>
          </cell>
          <cell r="AI223">
            <v>1</v>
          </cell>
          <cell r="AJ223" t="str">
            <v>USL</v>
          </cell>
          <cell r="AK223" t="str">
            <v>0015599954</v>
          </cell>
          <cell r="AL223" t="str">
            <v>10</v>
          </cell>
          <cell r="AM223">
            <v>550</v>
          </cell>
          <cell r="AN223">
            <v>0</v>
          </cell>
          <cell r="AO223">
            <v>0</v>
          </cell>
          <cell r="AP223">
            <v>0</v>
          </cell>
          <cell r="AQ223" t="str">
            <v>RUB</v>
          </cell>
          <cell r="AT223" t="str">
            <v>Новое подключение</v>
          </cell>
          <cell r="AU223" t="str">
            <v>Уличное освещение</v>
          </cell>
          <cell r="AV223" t="str">
            <v>III кат.</v>
          </cell>
          <cell r="AW223" t="str">
            <v>1 Ед.</v>
          </cell>
          <cell r="AX223" t="str">
            <v>0,23 кВ</v>
          </cell>
          <cell r="AY223" t="str">
            <v>1-фазный</v>
          </cell>
          <cell r="BB223" t="str">
            <v>0,250 кВт</v>
          </cell>
          <cell r="BC223">
            <v>0.25</v>
          </cell>
        </row>
        <row r="224">
          <cell r="A224" t="str">
            <v>0040666269</v>
          </cell>
          <cell r="B224" t="str">
            <v>DGV1000661943</v>
          </cell>
          <cell r="C224" t="str">
            <v>G</v>
          </cell>
          <cell r="D224" t="str">
            <v>Контракт</v>
          </cell>
          <cell r="E224" t="str">
            <v>ZKTK</v>
          </cell>
          <cell r="F224" t="str">
            <v>Договор ТП</v>
          </cell>
          <cell r="G224" t="str">
            <v>Договор ТП Адм.БГО ул.осв.Богана</v>
          </cell>
          <cell r="H224" t="str">
            <v>3600</v>
          </cell>
          <cell r="I224" t="str">
            <v>01</v>
          </cell>
          <cell r="J224" t="str">
            <v>04</v>
          </cell>
          <cell r="K224" t="str">
            <v>361B</v>
          </cell>
          <cell r="L224" t="str">
            <v>Борисоглебский РЭС</v>
          </cell>
          <cell r="M224" t="str">
            <v>PTG</v>
          </cell>
          <cell r="N224" t="str">
            <v>Произв-технич группа</v>
          </cell>
          <cell r="O224" t="str">
            <v>1000058799</v>
          </cell>
          <cell r="P224" t="str">
            <v>МУ Администрация Борисоглебскогогородского округа</v>
          </cell>
          <cell r="Q224" t="str">
            <v>Воронежская обл, Борисоглебский р-н, г Борисоглебск, ул Свободы, 207</v>
          </cell>
          <cell r="R224" t="str">
            <v>тел. (47354)6226762263</v>
          </cell>
          <cell r="S224" t="str">
            <v>MARTYAK_OV</v>
          </cell>
          <cell r="T224">
            <v>41263</v>
          </cell>
          <cell r="U224">
            <v>41445</v>
          </cell>
          <cell r="V224">
            <v>41263</v>
          </cell>
          <cell r="Y224">
            <v>41234</v>
          </cell>
          <cell r="Z224" t="str">
            <v>10</v>
          </cell>
          <cell r="AA224" t="str">
            <v>ZTAD</v>
          </cell>
          <cell r="AB224" t="str">
            <v>3600</v>
          </cell>
          <cell r="AC224" t="str">
            <v>000000000001000230</v>
          </cell>
          <cell r="AD224" t="str">
            <v>Услуги по технологическому присоединению</v>
          </cell>
          <cell r="AE224" t="str">
            <v>02</v>
          </cell>
          <cell r="AF224" t="str">
            <v>Работы/услуги</v>
          </cell>
          <cell r="AG224" t="str">
            <v>01</v>
          </cell>
          <cell r="AH224" t="str">
            <v>Тех.присоединение</v>
          </cell>
          <cell r="AI224">
            <v>1</v>
          </cell>
          <cell r="AJ224" t="str">
            <v>USL</v>
          </cell>
          <cell r="AK224" t="str">
            <v>0015599951</v>
          </cell>
          <cell r="AL224" t="str">
            <v>10</v>
          </cell>
          <cell r="AM224">
            <v>550</v>
          </cell>
          <cell r="AN224">
            <v>0</v>
          </cell>
          <cell r="AO224">
            <v>0</v>
          </cell>
          <cell r="AP224">
            <v>0</v>
          </cell>
          <cell r="AQ224" t="str">
            <v>RUB</v>
          </cell>
          <cell r="AT224" t="str">
            <v>Новое подключение</v>
          </cell>
          <cell r="AU224" t="str">
            <v>Уличное освещение</v>
          </cell>
          <cell r="AV224" t="str">
            <v>III кат.</v>
          </cell>
          <cell r="AW224" t="str">
            <v>1 Ед.</v>
          </cell>
          <cell r="AX224" t="str">
            <v>0,23 кВ</v>
          </cell>
          <cell r="AY224" t="str">
            <v>1-фазный</v>
          </cell>
          <cell r="BB224" t="str">
            <v>0,250 кВт</v>
          </cell>
          <cell r="BC224">
            <v>0.25</v>
          </cell>
        </row>
        <row r="225">
          <cell r="A225" t="str">
            <v>0040666279</v>
          </cell>
          <cell r="B225" t="str">
            <v>DGV1000661829</v>
          </cell>
          <cell r="C225" t="str">
            <v>G</v>
          </cell>
          <cell r="D225" t="str">
            <v>Контракт</v>
          </cell>
          <cell r="E225" t="str">
            <v>ZKTK</v>
          </cell>
          <cell r="F225" t="str">
            <v>Договор ТП</v>
          </cell>
          <cell r="G225" t="str">
            <v>Журавлева Т.В.(строящийся дом)</v>
          </cell>
          <cell r="H225" t="str">
            <v>3600</v>
          </cell>
          <cell r="I225" t="str">
            <v>01</v>
          </cell>
          <cell r="J225" t="str">
            <v>04</v>
          </cell>
          <cell r="K225" t="str">
            <v>364G</v>
          </cell>
          <cell r="L225" t="str">
            <v>Рамонский РЭС</v>
          </cell>
          <cell r="M225" t="str">
            <v>PTG</v>
          </cell>
          <cell r="N225" t="str">
            <v>Произв-технич группа</v>
          </cell>
          <cell r="O225" t="str">
            <v>1000009284</v>
          </cell>
          <cell r="P225" t="str">
            <v>Татьяна Васильевна Журавлева</v>
          </cell>
          <cell r="Q225" t="str">
            <v>Воронежская обл, с Ямное, ул Мира, 53-б</v>
          </cell>
          <cell r="R225" t="str">
            <v>тел. 8-908-136-34-43</v>
          </cell>
          <cell r="S225" t="str">
            <v>BICHEV_AV</v>
          </cell>
          <cell r="T225">
            <v>41249</v>
          </cell>
          <cell r="U225">
            <v>41430</v>
          </cell>
          <cell r="V225">
            <v>41249</v>
          </cell>
          <cell r="W225">
            <v>41262</v>
          </cell>
          <cell r="X225">
            <v>41262</v>
          </cell>
          <cell r="Y225">
            <v>41234</v>
          </cell>
          <cell r="Z225" t="str">
            <v>10</v>
          </cell>
          <cell r="AA225" t="str">
            <v>ZTAD</v>
          </cell>
          <cell r="AB225" t="str">
            <v>3600</v>
          </cell>
          <cell r="AC225" t="str">
            <v>000000000001000230</v>
          </cell>
          <cell r="AD225" t="str">
            <v>Услуги по технологическому присоединению</v>
          </cell>
          <cell r="AE225" t="str">
            <v>02</v>
          </cell>
          <cell r="AF225" t="str">
            <v>Работы/услуги</v>
          </cell>
          <cell r="AG225" t="str">
            <v>01</v>
          </cell>
          <cell r="AH225" t="str">
            <v>Тех.присоединение</v>
          </cell>
          <cell r="AI225">
            <v>1</v>
          </cell>
          <cell r="AJ225" t="str">
            <v>USL</v>
          </cell>
          <cell r="AK225" t="str">
            <v>0015598017</v>
          </cell>
          <cell r="AL225" t="str">
            <v>10</v>
          </cell>
          <cell r="AM225">
            <v>550</v>
          </cell>
          <cell r="AN225">
            <v>550</v>
          </cell>
          <cell r="AO225">
            <v>550</v>
          </cell>
          <cell r="AP225">
            <v>0</v>
          </cell>
          <cell r="AQ225" t="str">
            <v>RUB</v>
          </cell>
          <cell r="AT225" t="str">
            <v>Новое подключение</v>
          </cell>
          <cell r="AU225" t="str">
            <v>Коммунально-бытовые нужды</v>
          </cell>
          <cell r="AV225" t="str">
            <v>III кат.</v>
          </cell>
          <cell r="AW225" t="str">
            <v>1 Ед.</v>
          </cell>
          <cell r="AX225" t="str">
            <v>0,40 кВ</v>
          </cell>
          <cell r="AY225" t="str">
            <v>3-фазный</v>
          </cell>
          <cell r="BB225" t="str">
            <v>15,000 кВт</v>
          </cell>
          <cell r="BC225">
            <v>15</v>
          </cell>
        </row>
        <row r="226">
          <cell r="A226" t="str">
            <v>0040666361</v>
          </cell>
          <cell r="B226" t="str">
            <v>DGV1000661915</v>
          </cell>
          <cell r="C226" t="str">
            <v>G</v>
          </cell>
          <cell r="D226" t="str">
            <v>Контракт</v>
          </cell>
          <cell r="E226" t="str">
            <v>ZKTK</v>
          </cell>
          <cell r="F226" t="str">
            <v>Договор ТП</v>
          </cell>
          <cell r="G226" t="str">
            <v>Швырев В.В.(жилой дом)</v>
          </cell>
          <cell r="H226" t="str">
            <v>3600</v>
          </cell>
          <cell r="I226" t="str">
            <v>01</v>
          </cell>
          <cell r="J226" t="str">
            <v>04</v>
          </cell>
          <cell r="K226" t="str">
            <v>364G</v>
          </cell>
          <cell r="L226" t="str">
            <v>Рамонский РЭС</v>
          </cell>
          <cell r="M226" t="str">
            <v>PTG</v>
          </cell>
          <cell r="N226" t="str">
            <v>Произв-технич группа</v>
          </cell>
          <cell r="O226" t="str">
            <v>1000009284</v>
          </cell>
          <cell r="P226" t="str">
            <v>Владимир Владимирович Швырев</v>
          </cell>
          <cell r="Q226" t="str">
            <v>Воронежская обл, с Нижняя Верейка, ул Заречная, 8</v>
          </cell>
          <cell r="R226" t="str">
            <v>тел. 89202117777</v>
          </cell>
          <cell r="S226" t="str">
            <v>BICHEV_AV</v>
          </cell>
          <cell r="T226">
            <v>41253</v>
          </cell>
          <cell r="U226">
            <v>41434</v>
          </cell>
          <cell r="V226">
            <v>41253</v>
          </cell>
          <cell r="W226">
            <v>41260</v>
          </cell>
          <cell r="X226">
            <v>41260</v>
          </cell>
          <cell r="Y226">
            <v>41234</v>
          </cell>
          <cell r="Z226" t="str">
            <v>10</v>
          </cell>
          <cell r="AA226" t="str">
            <v>ZTAD</v>
          </cell>
          <cell r="AB226" t="str">
            <v>3600</v>
          </cell>
          <cell r="AC226" t="str">
            <v>000000000001000230</v>
          </cell>
          <cell r="AD226" t="str">
            <v>Услуги по технологическому присоединению</v>
          </cell>
          <cell r="AE226" t="str">
            <v>02</v>
          </cell>
          <cell r="AF226" t="str">
            <v>Работы/услуги</v>
          </cell>
          <cell r="AG226" t="str">
            <v>01</v>
          </cell>
          <cell r="AH226" t="str">
            <v>Тех.присоединение</v>
          </cell>
          <cell r="AI226">
            <v>1</v>
          </cell>
          <cell r="AJ226" t="str">
            <v>USL</v>
          </cell>
          <cell r="AK226" t="str">
            <v>0015598019</v>
          </cell>
          <cell r="AL226" t="str">
            <v>10</v>
          </cell>
          <cell r="AM226">
            <v>550</v>
          </cell>
          <cell r="AN226">
            <v>550</v>
          </cell>
          <cell r="AO226">
            <v>550</v>
          </cell>
          <cell r="AP226">
            <v>0</v>
          </cell>
          <cell r="AQ226" t="str">
            <v>RUB</v>
          </cell>
          <cell r="AT226" t="str">
            <v>Новое подключение</v>
          </cell>
          <cell r="AU226" t="str">
            <v>Коммунально-бытовые нужды</v>
          </cell>
          <cell r="AV226" t="str">
            <v>III кат.</v>
          </cell>
          <cell r="AW226" t="str">
            <v>1 Ед.</v>
          </cell>
          <cell r="AX226" t="str">
            <v>0,23 кВ</v>
          </cell>
          <cell r="AY226" t="str">
            <v>1-фазный</v>
          </cell>
          <cell r="BB226" t="str">
            <v>5,000 кВт</v>
          </cell>
          <cell r="BC226">
            <v>5</v>
          </cell>
        </row>
        <row r="227">
          <cell r="A227" t="str">
            <v>0040666387</v>
          </cell>
          <cell r="B227" t="str">
            <v>DGV1000661946</v>
          </cell>
          <cell r="C227" t="str">
            <v>G</v>
          </cell>
          <cell r="D227" t="str">
            <v>Контракт</v>
          </cell>
          <cell r="E227" t="str">
            <v>ZKTK</v>
          </cell>
          <cell r="F227" t="str">
            <v>Договор ТП</v>
          </cell>
          <cell r="G227" t="str">
            <v>Договор ТП Адм.БГО ул.осв.Богана</v>
          </cell>
          <cell r="H227" t="str">
            <v>3600</v>
          </cell>
          <cell r="I227" t="str">
            <v>01</v>
          </cell>
          <cell r="J227" t="str">
            <v>04</v>
          </cell>
          <cell r="K227" t="str">
            <v>361B</v>
          </cell>
          <cell r="L227" t="str">
            <v>Борисоглебский РЭС</v>
          </cell>
          <cell r="M227" t="str">
            <v>PTG</v>
          </cell>
          <cell r="N227" t="str">
            <v>Произв-технич группа</v>
          </cell>
          <cell r="O227" t="str">
            <v>1000058799</v>
          </cell>
          <cell r="P227" t="str">
            <v>МУ Администрация Борисоглебскогогородского округа</v>
          </cell>
          <cell r="Q227" t="str">
            <v>Воронежская обл, Борисоглебский р-н, г Борисоглебск, ул Свободы, 207</v>
          </cell>
          <cell r="R227" t="str">
            <v>тел. (47354)6226762263</v>
          </cell>
          <cell r="S227" t="str">
            <v>MARTYAK_OV</v>
          </cell>
          <cell r="T227">
            <v>41263</v>
          </cell>
          <cell r="U227">
            <v>41445</v>
          </cell>
          <cell r="V227">
            <v>41263</v>
          </cell>
          <cell r="Y227">
            <v>41234</v>
          </cell>
          <cell r="Z227" t="str">
            <v>10</v>
          </cell>
          <cell r="AA227" t="str">
            <v>ZTAD</v>
          </cell>
          <cell r="AB227" t="str">
            <v>3600</v>
          </cell>
          <cell r="AC227" t="str">
            <v>000000000001000230</v>
          </cell>
          <cell r="AD227" t="str">
            <v>Услуги по технологическому присоединению</v>
          </cell>
          <cell r="AE227" t="str">
            <v>02</v>
          </cell>
          <cell r="AF227" t="str">
            <v>Работы/услуги</v>
          </cell>
          <cell r="AG227" t="str">
            <v>01</v>
          </cell>
          <cell r="AH227" t="str">
            <v>Тех.присоединение</v>
          </cell>
          <cell r="AI227">
            <v>1</v>
          </cell>
          <cell r="AJ227" t="str">
            <v>USL</v>
          </cell>
          <cell r="AK227" t="str">
            <v>0015599950</v>
          </cell>
          <cell r="AL227" t="str">
            <v>10</v>
          </cell>
          <cell r="AM227">
            <v>550</v>
          </cell>
          <cell r="AN227">
            <v>0</v>
          </cell>
          <cell r="AO227">
            <v>0</v>
          </cell>
          <cell r="AP227">
            <v>0</v>
          </cell>
          <cell r="AQ227" t="str">
            <v>RUB</v>
          </cell>
          <cell r="AT227" t="str">
            <v>Новое подключение</v>
          </cell>
          <cell r="AU227" t="str">
            <v>Уличное освещение</v>
          </cell>
          <cell r="AV227" t="str">
            <v>III кат.</v>
          </cell>
          <cell r="AW227" t="str">
            <v>1 Ед.</v>
          </cell>
          <cell r="AX227" t="str">
            <v>0,23 кВ</v>
          </cell>
          <cell r="AY227" t="str">
            <v>1-фазный</v>
          </cell>
          <cell r="BB227" t="str">
            <v>0,250 кВт</v>
          </cell>
          <cell r="BC227">
            <v>0.25</v>
          </cell>
        </row>
        <row r="228">
          <cell r="A228" t="str">
            <v>0040666529</v>
          </cell>
          <cell r="B228" t="str">
            <v>DGV1000662091</v>
          </cell>
          <cell r="C228" t="str">
            <v>G</v>
          </cell>
          <cell r="D228" t="str">
            <v>Контракт</v>
          </cell>
          <cell r="E228" t="str">
            <v>ZKTK</v>
          </cell>
          <cell r="F228" t="str">
            <v>Договор ТП</v>
          </cell>
          <cell r="G228" t="str">
            <v>Кретинин Д.А.(жилой дом)</v>
          </cell>
          <cell r="H228" t="str">
            <v>3600</v>
          </cell>
          <cell r="I228" t="str">
            <v>01</v>
          </cell>
          <cell r="J228" t="str">
            <v>04</v>
          </cell>
          <cell r="K228" t="str">
            <v>364G</v>
          </cell>
          <cell r="L228" t="str">
            <v>Рамонский РЭС</v>
          </cell>
          <cell r="M228" t="str">
            <v>PTG</v>
          </cell>
          <cell r="N228" t="str">
            <v>Произв-технич группа</v>
          </cell>
          <cell r="O228" t="str">
            <v>1000009284</v>
          </cell>
          <cell r="P228" t="str">
            <v>Дмитрий Анатольевич Кретинин</v>
          </cell>
          <cell r="Q228" t="str">
            <v>Воронежская обл, п ВНИИСС, ул Пушкинская, 15</v>
          </cell>
          <cell r="R228" t="str">
            <v>тел. 8-960-136-01-11</v>
          </cell>
          <cell r="S228" t="str">
            <v>BICHEV_AV</v>
          </cell>
          <cell r="T228">
            <v>41253</v>
          </cell>
          <cell r="U228">
            <v>41434</v>
          </cell>
          <cell r="V228">
            <v>41253</v>
          </cell>
          <cell r="X228">
            <v>41241</v>
          </cell>
          <cell r="Y228">
            <v>41235</v>
          </cell>
          <cell r="Z228" t="str">
            <v>10</v>
          </cell>
          <cell r="AA228" t="str">
            <v>ZTAD</v>
          </cell>
          <cell r="AB228" t="str">
            <v>3600</v>
          </cell>
          <cell r="AC228" t="str">
            <v>000000000001000230</v>
          </cell>
          <cell r="AD228" t="str">
            <v>Услуги по технологическому присоединению</v>
          </cell>
          <cell r="AE228" t="str">
            <v>02</v>
          </cell>
          <cell r="AF228" t="str">
            <v>Работы/услуги</v>
          </cell>
          <cell r="AG228" t="str">
            <v>01</v>
          </cell>
          <cell r="AH228" t="str">
            <v>Тех.присоединение</v>
          </cell>
          <cell r="AI228">
            <v>1</v>
          </cell>
          <cell r="AJ228" t="str">
            <v>USL</v>
          </cell>
          <cell r="AK228" t="str">
            <v>0015598018</v>
          </cell>
          <cell r="AL228" t="str">
            <v>10</v>
          </cell>
          <cell r="AM228">
            <v>550</v>
          </cell>
          <cell r="AN228">
            <v>0</v>
          </cell>
          <cell r="AO228">
            <v>550</v>
          </cell>
          <cell r="AP228">
            <v>-550</v>
          </cell>
          <cell r="AQ228" t="str">
            <v>RUB</v>
          </cell>
          <cell r="AT228" t="str">
            <v>Новое подключение</v>
          </cell>
          <cell r="AU228" t="str">
            <v>Коммунально-бытовые нужды</v>
          </cell>
          <cell r="AV228" t="str">
            <v>III кат.</v>
          </cell>
          <cell r="AW228" t="str">
            <v>1 Ед.</v>
          </cell>
          <cell r="AX228" t="str">
            <v>0,23 кВ</v>
          </cell>
          <cell r="AY228" t="str">
            <v>1-фазный</v>
          </cell>
          <cell r="BB228" t="str">
            <v>5,000 кВт</v>
          </cell>
          <cell r="BC228">
            <v>5</v>
          </cell>
        </row>
        <row r="229">
          <cell r="A229" t="str">
            <v>0040666568</v>
          </cell>
          <cell r="B229" t="str">
            <v>DGV1000662131</v>
          </cell>
          <cell r="C229" t="str">
            <v>G</v>
          </cell>
          <cell r="D229" t="str">
            <v>Контракт</v>
          </cell>
          <cell r="E229" t="str">
            <v>ZKTK</v>
          </cell>
          <cell r="F229" t="str">
            <v>Договор ТП</v>
          </cell>
          <cell r="G229" t="str">
            <v>Заявка на ТП магазина Обыденных О.Н.</v>
          </cell>
          <cell r="H229" t="str">
            <v>3600</v>
          </cell>
          <cell r="I229" t="str">
            <v>01</v>
          </cell>
          <cell r="J229" t="str">
            <v>04</v>
          </cell>
          <cell r="K229" t="str">
            <v>362D</v>
          </cell>
          <cell r="L229" t="str">
            <v>Верхнемамонский РЭС</v>
          </cell>
          <cell r="M229" t="str">
            <v>PTG</v>
          </cell>
          <cell r="N229" t="str">
            <v>Произв-технич группа</v>
          </cell>
          <cell r="O229" t="str">
            <v>1000141920</v>
          </cell>
          <cell r="P229" t="str">
            <v>Обыденных Олег Николаевич</v>
          </cell>
          <cell r="Q229" t="str">
            <v>Воронежская обл, Верхнемамонский р-н, с Нижний Мамон (Нижнемамонский 2-й с/с), ул Гагарина, 46</v>
          </cell>
          <cell r="S229" t="str">
            <v>LYSYH_TN</v>
          </cell>
          <cell r="T229">
            <v>41270</v>
          </cell>
          <cell r="U229">
            <v>41451</v>
          </cell>
          <cell r="V229">
            <v>41270</v>
          </cell>
          <cell r="Y229">
            <v>41235</v>
          </cell>
          <cell r="Z229" t="str">
            <v>10</v>
          </cell>
          <cell r="AA229" t="str">
            <v>ZTAD</v>
          </cell>
          <cell r="AB229" t="str">
            <v>3600</v>
          </cell>
          <cell r="AC229" t="str">
            <v>000000000001000230</v>
          </cell>
          <cell r="AD229" t="str">
            <v>Услуги по технологическому присоединению</v>
          </cell>
          <cell r="AE229" t="str">
            <v>02</v>
          </cell>
          <cell r="AF229" t="str">
            <v>Работы/услуги</v>
          </cell>
          <cell r="AG229" t="str">
            <v>01</v>
          </cell>
          <cell r="AH229" t="str">
            <v>Тех.присоединение</v>
          </cell>
          <cell r="AI229">
            <v>1</v>
          </cell>
          <cell r="AJ229" t="str">
            <v>USL</v>
          </cell>
          <cell r="AK229" t="str">
            <v>0015595619</v>
          </cell>
          <cell r="AL229" t="str">
            <v>10</v>
          </cell>
          <cell r="AM229">
            <v>550</v>
          </cell>
          <cell r="AN229">
            <v>0</v>
          </cell>
          <cell r="AO229">
            <v>550</v>
          </cell>
          <cell r="AP229">
            <v>-550</v>
          </cell>
          <cell r="AQ229" t="str">
            <v>RUB</v>
          </cell>
          <cell r="AT229" t="str">
            <v>Новое подключение</v>
          </cell>
          <cell r="AU229" t="str">
            <v>Производственные нужды (проч.)</v>
          </cell>
          <cell r="AV229" t="str">
            <v>III кат.</v>
          </cell>
          <cell r="AW229" t="str">
            <v>1 Ед.</v>
          </cell>
          <cell r="AX229" t="str">
            <v>0,40 кВ</v>
          </cell>
          <cell r="AY229" t="str">
            <v>3-фазный</v>
          </cell>
          <cell r="BB229" t="str">
            <v>15,000 кВт</v>
          </cell>
          <cell r="BC229">
            <v>15</v>
          </cell>
        </row>
        <row r="230">
          <cell r="A230" t="str">
            <v>0040666755</v>
          </cell>
          <cell r="B230" t="str">
            <v>DGV1000662325</v>
          </cell>
          <cell r="C230" t="str">
            <v>G</v>
          </cell>
          <cell r="D230" t="str">
            <v>Контракт</v>
          </cell>
          <cell r="E230" t="str">
            <v>ZKTK</v>
          </cell>
          <cell r="F230" t="str">
            <v>Договор ТП</v>
          </cell>
          <cell r="G230" t="str">
            <v>ТП жилого дома в с.Терновка</v>
          </cell>
          <cell r="H230" t="str">
            <v>3600</v>
          </cell>
          <cell r="I230" t="str">
            <v>01</v>
          </cell>
          <cell r="J230" t="str">
            <v>04</v>
          </cell>
          <cell r="K230" t="str">
            <v>361G</v>
          </cell>
          <cell r="L230" t="str">
            <v>Терновский РЭС</v>
          </cell>
          <cell r="M230" t="str">
            <v>PTG</v>
          </cell>
          <cell r="N230" t="str">
            <v>Произв-технич группа</v>
          </cell>
          <cell r="O230" t="str">
            <v>1000009284</v>
          </cell>
          <cell r="P230" t="str">
            <v>Валентина Медведева</v>
          </cell>
          <cell r="Q230" t="str">
            <v>Воронежская обл, с Терновка, ул Юбилейная, 34а</v>
          </cell>
          <cell r="S230" t="str">
            <v>SCHERBATYH_O</v>
          </cell>
          <cell r="T230">
            <v>41235</v>
          </cell>
          <cell r="U230">
            <v>41435</v>
          </cell>
          <cell r="V230">
            <v>41253</v>
          </cell>
          <cell r="Y230">
            <v>41235</v>
          </cell>
          <cell r="Z230" t="str">
            <v>10</v>
          </cell>
          <cell r="AA230" t="str">
            <v>ZTAD</v>
          </cell>
          <cell r="AB230" t="str">
            <v>3600</v>
          </cell>
          <cell r="AC230" t="str">
            <v>000000000001000230</v>
          </cell>
          <cell r="AD230" t="str">
            <v>Услуги по технологическому присоединению</v>
          </cell>
          <cell r="AE230" t="str">
            <v>02</v>
          </cell>
          <cell r="AF230" t="str">
            <v>Работы/услуги</v>
          </cell>
          <cell r="AG230" t="str">
            <v>01</v>
          </cell>
          <cell r="AH230" t="str">
            <v>Тех.присоединение</v>
          </cell>
          <cell r="AI230">
            <v>1</v>
          </cell>
          <cell r="AJ230" t="str">
            <v>USL</v>
          </cell>
          <cell r="AK230" t="str">
            <v>0015596896</v>
          </cell>
          <cell r="AL230" t="str">
            <v>10</v>
          </cell>
          <cell r="AM230">
            <v>550</v>
          </cell>
          <cell r="AN230">
            <v>0</v>
          </cell>
          <cell r="AO230">
            <v>550</v>
          </cell>
          <cell r="AP230">
            <v>-550</v>
          </cell>
          <cell r="AQ230" t="str">
            <v>RUB</v>
          </cell>
          <cell r="AT230" t="str">
            <v>Новое подключение</v>
          </cell>
          <cell r="AU230" t="str">
            <v>Коммунально-бытовые нужды</v>
          </cell>
          <cell r="AV230" t="str">
            <v>III кат.</v>
          </cell>
          <cell r="AW230" t="str">
            <v>1 Ед.</v>
          </cell>
          <cell r="AX230" t="str">
            <v>0,23 кВ</v>
          </cell>
          <cell r="AY230" t="str">
            <v>1-фазный</v>
          </cell>
          <cell r="BB230" t="str">
            <v>5,000 кВт</v>
          </cell>
          <cell r="BC230">
            <v>5</v>
          </cell>
        </row>
        <row r="231">
          <cell r="A231" t="str">
            <v>0040666991</v>
          </cell>
          <cell r="B231" t="str">
            <v>DGV1000662570</v>
          </cell>
          <cell r="C231" t="str">
            <v>G</v>
          </cell>
          <cell r="D231" t="str">
            <v>Контракт</v>
          </cell>
          <cell r="E231" t="str">
            <v>ZKTK</v>
          </cell>
          <cell r="F231" t="str">
            <v>Договор ТП</v>
          </cell>
          <cell r="G231" t="str">
            <v>ТП ОАО МТС</v>
          </cell>
          <cell r="H231" t="str">
            <v>3600</v>
          </cell>
          <cell r="I231" t="str">
            <v>01</v>
          </cell>
          <cell r="J231" t="str">
            <v>04</v>
          </cell>
          <cell r="K231" t="str">
            <v>363C</v>
          </cell>
          <cell r="L231" t="str">
            <v>Бобровский РЭС</v>
          </cell>
          <cell r="M231" t="str">
            <v>PTG</v>
          </cell>
          <cell r="N231" t="str">
            <v>Произв-технич группа</v>
          </cell>
          <cell r="O231" t="str">
            <v>1000025926</v>
          </cell>
          <cell r="P231" t="str">
            <v>ОАО "Мобильные Теле Системы"</v>
          </cell>
          <cell r="Q231" t="str">
            <v>Воронежская обл, г Воронеж, ул Пятницкого, 46</v>
          </cell>
          <cell r="S231" t="str">
            <v>PAVLOVA_SI</v>
          </cell>
          <cell r="T231">
            <v>41248</v>
          </cell>
          <cell r="U231">
            <v>41296</v>
          </cell>
          <cell r="V231">
            <v>41248</v>
          </cell>
          <cell r="W231">
            <v>41296</v>
          </cell>
          <cell r="Y231">
            <v>41235</v>
          </cell>
          <cell r="Z231" t="str">
            <v>10</v>
          </cell>
          <cell r="AA231" t="str">
            <v>ZTAD</v>
          </cell>
          <cell r="AB231" t="str">
            <v>3600</v>
          </cell>
          <cell r="AC231" t="str">
            <v>000000000001000230</v>
          </cell>
          <cell r="AD231" t="str">
            <v>Услуги по технологическому присоединению</v>
          </cell>
          <cell r="AE231" t="str">
            <v>02</v>
          </cell>
          <cell r="AF231" t="str">
            <v>Работы/услуги</v>
          </cell>
          <cell r="AG231" t="str">
            <v>01</v>
          </cell>
          <cell r="AH231" t="str">
            <v>Тех.присоединение</v>
          </cell>
          <cell r="AI231">
            <v>1</v>
          </cell>
          <cell r="AJ231" t="str">
            <v>USL</v>
          </cell>
          <cell r="AK231" t="str">
            <v>0015596800</v>
          </cell>
          <cell r="AL231" t="str">
            <v>10</v>
          </cell>
          <cell r="AM231">
            <v>550</v>
          </cell>
          <cell r="AN231">
            <v>550</v>
          </cell>
          <cell r="AO231">
            <v>550</v>
          </cell>
          <cell r="AP231">
            <v>0</v>
          </cell>
          <cell r="AQ231" t="str">
            <v>RUB</v>
          </cell>
          <cell r="AR231" t="str">
            <v>технологическое присоединение станции сотовой связи по договору № 40666991 от 05.12.2012г.</v>
          </cell>
          <cell r="AT231" t="str">
            <v>Новое подключение</v>
          </cell>
          <cell r="AU231" t="str">
            <v>Коммунально-бытовые нужды</v>
          </cell>
          <cell r="AV231" t="str">
            <v>III кат.</v>
          </cell>
          <cell r="AW231" t="str">
            <v>1 Ед.</v>
          </cell>
          <cell r="AX231" t="str">
            <v>0,40 кВ</v>
          </cell>
          <cell r="AY231" t="str">
            <v>3-фазный</v>
          </cell>
          <cell r="BB231" t="str">
            <v>8,000 кВт</v>
          </cell>
          <cell r="BC231">
            <v>8</v>
          </cell>
        </row>
        <row r="232">
          <cell r="A232" t="str">
            <v>0040666996</v>
          </cell>
          <cell r="B232" t="str">
            <v>DGV1000662577</v>
          </cell>
          <cell r="C232" t="str">
            <v>G</v>
          </cell>
          <cell r="D232" t="str">
            <v>Контракт</v>
          </cell>
          <cell r="E232" t="str">
            <v>ZKTK</v>
          </cell>
          <cell r="F232" t="str">
            <v>Договор ТП</v>
          </cell>
          <cell r="G232" t="str">
            <v>Скочко Екатерина Николаевна (гараж)</v>
          </cell>
          <cell r="H232" t="str">
            <v>3600</v>
          </cell>
          <cell r="I232" t="str">
            <v>01</v>
          </cell>
          <cell r="J232" t="str">
            <v>04</v>
          </cell>
          <cell r="K232" t="str">
            <v>364D</v>
          </cell>
          <cell r="L232" t="str">
            <v>Новоусманский РЭС</v>
          </cell>
          <cell r="M232" t="str">
            <v>PTG</v>
          </cell>
          <cell r="N232" t="str">
            <v>Произв-технич группа</v>
          </cell>
          <cell r="O232" t="str">
            <v>1000009284</v>
          </cell>
          <cell r="P232" t="str">
            <v>Екатерина Скочко</v>
          </cell>
          <cell r="Q232" t="str">
            <v>Воронежская обл, с Новая Усмань, ул Полевая, 36, 48</v>
          </cell>
          <cell r="S232" t="str">
            <v>SELEZNEV_NA</v>
          </cell>
          <cell r="T232">
            <v>41248</v>
          </cell>
          <cell r="U232">
            <v>41429</v>
          </cell>
          <cell r="V232">
            <v>41248</v>
          </cell>
          <cell r="Y232">
            <v>41235</v>
          </cell>
          <cell r="Z232" t="str">
            <v>10</v>
          </cell>
          <cell r="AA232" t="str">
            <v>ZTAD</v>
          </cell>
          <cell r="AB232" t="str">
            <v>3600</v>
          </cell>
          <cell r="AC232" t="str">
            <v>000000000001000230</v>
          </cell>
          <cell r="AD232" t="str">
            <v>Услуги по технологическому присоединению</v>
          </cell>
          <cell r="AE232" t="str">
            <v>02</v>
          </cell>
          <cell r="AF232" t="str">
            <v>Работы/услуги</v>
          </cell>
          <cell r="AG232" t="str">
            <v>01</v>
          </cell>
          <cell r="AH232" t="str">
            <v>Тех.присоединение</v>
          </cell>
          <cell r="AI232">
            <v>1</v>
          </cell>
          <cell r="AJ232" t="str">
            <v>USL</v>
          </cell>
          <cell r="AK232" t="str">
            <v>0015595623</v>
          </cell>
          <cell r="AL232" t="str">
            <v>10</v>
          </cell>
          <cell r="AM232">
            <v>550</v>
          </cell>
          <cell r="AN232">
            <v>0</v>
          </cell>
          <cell r="AO232">
            <v>550</v>
          </cell>
          <cell r="AP232">
            <v>-550</v>
          </cell>
          <cell r="AQ232" t="str">
            <v>RUB</v>
          </cell>
          <cell r="AT232" t="str">
            <v>Новое подключение</v>
          </cell>
          <cell r="AU232" t="str">
            <v>Коммунально-бытовые нужды</v>
          </cell>
          <cell r="AV232" t="str">
            <v>III кат.</v>
          </cell>
          <cell r="AW232" t="str">
            <v>1 Ед.</v>
          </cell>
          <cell r="AX232" t="str">
            <v>0,23 кВ</v>
          </cell>
          <cell r="AY232" t="str">
            <v>1-фазный</v>
          </cell>
          <cell r="BB232" t="str">
            <v>7,000 кВт</v>
          </cell>
          <cell r="BC232">
            <v>7</v>
          </cell>
        </row>
        <row r="233">
          <cell r="A233" t="str">
            <v>0040667003</v>
          </cell>
          <cell r="B233" t="str">
            <v>DGV1000662583</v>
          </cell>
          <cell r="C233" t="str">
            <v>G</v>
          </cell>
          <cell r="D233" t="str">
            <v>Контракт</v>
          </cell>
          <cell r="E233" t="str">
            <v>ZKTK</v>
          </cell>
          <cell r="F233" t="str">
            <v>Договор ТП</v>
          </cell>
          <cell r="G233" t="str">
            <v>Максимов Игорь Валентинович (гараж)</v>
          </cell>
          <cell r="H233" t="str">
            <v>3600</v>
          </cell>
          <cell r="I233" t="str">
            <v>01</v>
          </cell>
          <cell r="J233" t="str">
            <v>04</v>
          </cell>
          <cell r="K233" t="str">
            <v>364D</v>
          </cell>
          <cell r="L233" t="str">
            <v>Новоусманский РЭС</v>
          </cell>
          <cell r="M233" t="str">
            <v>PTG</v>
          </cell>
          <cell r="N233" t="str">
            <v>Произв-технич группа</v>
          </cell>
          <cell r="O233" t="str">
            <v>1000009284</v>
          </cell>
          <cell r="P233" t="str">
            <v>Игорь Валентинович Максимов</v>
          </cell>
          <cell r="Q233" t="str">
            <v>Воронежская обл, с Новая Усмань, ул Полевая, 41, 18</v>
          </cell>
          <cell r="S233" t="str">
            <v>SELEZNEV_NA</v>
          </cell>
          <cell r="T233">
            <v>41268</v>
          </cell>
          <cell r="U233">
            <v>41449</v>
          </cell>
          <cell r="V233">
            <v>41268</v>
          </cell>
          <cell r="Y233">
            <v>41235</v>
          </cell>
          <cell r="Z233" t="str">
            <v>10</v>
          </cell>
          <cell r="AA233" t="str">
            <v>ZTAD</v>
          </cell>
          <cell r="AB233" t="str">
            <v>3600</v>
          </cell>
          <cell r="AC233" t="str">
            <v>000000000001000230</v>
          </cell>
          <cell r="AD233" t="str">
            <v>Услуги по технологическому присоединению</v>
          </cell>
          <cell r="AE233" t="str">
            <v>02</v>
          </cell>
          <cell r="AF233" t="str">
            <v>Работы/услуги</v>
          </cell>
          <cell r="AG233" t="str">
            <v>01</v>
          </cell>
          <cell r="AH233" t="str">
            <v>Тех.присоединение</v>
          </cell>
          <cell r="AI233">
            <v>1</v>
          </cell>
          <cell r="AJ233" t="str">
            <v>USL</v>
          </cell>
          <cell r="AK233" t="str">
            <v>0015593479</v>
          </cell>
          <cell r="AL233" t="str">
            <v>10</v>
          </cell>
          <cell r="AM233">
            <v>550</v>
          </cell>
          <cell r="AN233">
            <v>0</v>
          </cell>
          <cell r="AO233">
            <v>550</v>
          </cell>
          <cell r="AP233">
            <v>-550</v>
          </cell>
          <cell r="AQ233" t="str">
            <v>RUB</v>
          </cell>
          <cell r="AT233" t="str">
            <v>Новое подключение</v>
          </cell>
          <cell r="AU233" t="str">
            <v>Коммунально-бытовые нужды</v>
          </cell>
          <cell r="AV233" t="str">
            <v>III кат.</v>
          </cell>
          <cell r="AW233" t="str">
            <v>1 Ед.</v>
          </cell>
          <cell r="AX233" t="str">
            <v>0,23 кВ</v>
          </cell>
          <cell r="AY233" t="str">
            <v>1-фазный</v>
          </cell>
          <cell r="BB233" t="str">
            <v>7,000 кВт</v>
          </cell>
          <cell r="BC233">
            <v>7</v>
          </cell>
        </row>
        <row r="234">
          <cell r="A234" t="str">
            <v>0040667016</v>
          </cell>
          <cell r="B234" t="str">
            <v>DGV1000662598</v>
          </cell>
          <cell r="C234" t="str">
            <v>G</v>
          </cell>
          <cell r="D234" t="str">
            <v>Контракт</v>
          </cell>
          <cell r="E234" t="str">
            <v>ZKTK</v>
          </cell>
          <cell r="F234" t="str">
            <v>Договор ТП</v>
          </cell>
          <cell r="G234" t="str">
            <v>Быков Виктор Иванович (жилой дом)</v>
          </cell>
          <cell r="H234" t="str">
            <v>3600</v>
          </cell>
          <cell r="I234" t="str">
            <v>01</v>
          </cell>
          <cell r="J234" t="str">
            <v>04</v>
          </cell>
          <cell r="K234" t="str">
            <v>364D</v>
          </cell>
          <cell r="L234" t="str">
            <v>Новоусманский РЭС</v>
          </cell>
          <cell r="M234" t="str">
            <v>PTG</v>
          </cell>
          <cell r="N234" t="str">
            <v>Произв-технич группа</v>
          </cell>
          <cell r="O234" t="str">
            <v>1000009284</v>
          </cell>
          <cell r="P234" t="str">
            <v>ВИКТОР Иванович БЫКОВ</v>
          </cell>
          <cell r="Q234" t="str">
            <v>Воронежская обл, Новоусманский р-н, с Рыкань, ул 9 Мая, 39, 0</v>
          </cell>
          <cell r="S234" t="str">
            <v>SELEZNEV_NA</v>
          </cell>
          <cell r="T234">
            <v>41247</v>
          </cell>
          <cell r="U234">
            <v>41428</v>
          </cell>
          <cell r="V234">
            <v>41247</v>
          </cell>
          <cell r="Y234">
            <v>41235</v>
          </cell>
          <cell r="Z234" t="str">
            <v>10</v>
          </cell>
          <cell r="AA234" t="str">
            <v>ZTAD</v>
          </cell>
          <cell r="AB234" t="str">
            <v>3600</v>
          </cell>
          <cell r="AC234" t="str">
            <v>000000000001000230</v>
          </cell>
          <cell r="AD234" t="str">
            <v>Услуги по технологическому присоединению</v>
          </cell>
          <cell r="AE234" t="str">
            <v>02</v>
          </cell>
          <cell r="AF234" t="str">
            <v>Работы/услуги</v>
          </cell>
          <cell r="AG234" t="str">
            <v>01</v>
          </cell>
          <cell r="AH234" t="str">
            <v>Тех.присоединение</v>
          </cell>
          <cell r="AI234">
            <v>1</v>
          </cell>
          <cell r="AJ234" t="str">
            <v>USL</v>
          </cell>
          <cell r="AK234" t="str">
            <v>0015590607</v>
          </cell>
          <cell r="AL234" t="str">
            <v>10</v>
          </cell>
          <cell r="AM234">
            <v>550</v>
          </cell>
          <cell r="AN234">
            <v>0</v>
          </cell>
          <cell r="AO234">
            <v>550</v>
          </cell>
          <cell r="AP234">
            <v>-550</v>
          </cell>
          <cell r="AQ234" t="str">
            <v>RUB</v>
          </cell>
          <cell r="AT234" t="str">
            <v>Новое подключение</v>
          </cell>
          <cell r="AU234" t="str">
            <v>Коммунально-бытовые нужды</v>
          </cell>
          <cell r="AV234" t="str">
            <v>III кат.</v>
          </cell>
          <cell r="AW234" t="str">
            <v>1 Ед.</v>
          </cell>
          <cell r="AX234" t="str">
            <v>0,40 кВ</v>
          </cell>
          <cell r="AY234" t="str">
            <v>3-фазный</v>
          </cell>
          <cell r="BB234" t="str">
            <v>15,000 кВт</v>
          </cell>
          <cell r="BC234">
            <v>15</v>
          </cell>
        </row>
        <row r="235">
          <cell r="A235" t="str">
            <v>0040667019</v>
          </cell>
          <cell r="B235" t="str">
            <v>DGV1000662602</v>
          </cell>
          <cell r="C235" t="str">
            <v>G</v>
          </cell>
          <cell r="D235" t="str">
            <v>Контракт</v>
          </cell>
          <cell r="E235" t="str">
            <v>ZKTK</v>
          </cell>
          <cell r="F235" t="str">
            <v>Договор ТП</v>
          </cell>
          <cell r="G235" t="str">
            <v>Горлов Александр Сергеевич(жилой дом)</v>
          </cell>
          <cell r="H235" t="str">
            <v>3600</v>
          </cell>
          <cell r="I235" t="str">
            <v>01</v>
          </cell>
          <cell r="J235" t="str">
            <v>04</v>
          </cell>
          <cell r="K235" t="str">
            <v>364D</v>
          </cell>
          <cell r="L235" t="str">
            <v>Новоусманский РЭС</v>
          </cell>
          <cell r="M235" t="str">
            <v>PTG</v>
          </cell>
          <cell r="N235" t="str">
            <v>Произв-технич группа</v>
          </cell>
          <cell r="O235" t="str">
            <v>1000009284</v>
          </cell>
          <cell r="P235" t="str">
            <v>Александр Сергеевич Горлов</v>
          </cell>
          <cell r="Q235" t="str">
            <v>Воронежская обл, Новоусманский р-н, с Рыкань, ул Молодежная, 27, 2</v>
          </cell>
          <cell r="S235" t="str">
            <v>SELEZNEV_NA</v>
          </cell>
          <cell r="T235">
            <v>41247</v>
          </cell>
          <cell r="U235">
            <v>41428</v>
          </cell>
          <cell r="V235">
            <v>41247</v>
          </cell>
          <cell r="Y235">
            <v>41235</v>
          </cell>
          <cell r="Z235" t="str">
            <v>10</v>
          </cell>
          <cell r="AA235" t="str">
            <v>ZTAD</v>
          </cell>
          <cell r="AB235" t="str">
            <v>3600</v>
          </cell>
          <cell r="AC235" t="str">
            <v>000000000001000230</v>
          </cell>
          <cell r="AD235" t="str">
            <v>Услуги по технологическому присоединению</v>
          </cell>
          <cell r="AE235" t="str">
            <v>02</v>
          </cell>
          <cell r="AF235" t="str">
            <v>Работы/услуги</v>
          </cell>
          <cell r="AG235" t="str">
            <v>01</v>
          </cell>
          <cell r="AH235" t="str">
            <v>Тех.присоединение</v>
          </cell>
          <cell r="AI235">
            <v>1</v>
          </cell>
          <cell r="AJ235" t="str">
            <v>USL</v>
          </cell>
          <cell r="AK235" t="str">
            <v>0015590620</v>
          </cell>
          <cell r="AL235" t="str">
            <v>10</v>
          </cell>
          <cell r="AM235">
            <v>550</v>
          </cell>
          <cell r="AN235">
            <v>0</v>
          </cell>
          <cell r="AO235">
            <v>550</v>
          </cell>
          <cell r="AP235">
            <v>-550</v>
          </cell>
          <cell r="AQ235" t="str">
            <v>RUB</v>
          </cell>
          <cell r="AT235" t="str">
            <v>Новое подключение</v>
          </cell>
          <cell r="AU235" t="str">
            <v>Коммунально-бытовые нужды</v>
          </cell>
          <cell r="AV235" t="str">
            <v>III кат.</v>
          </cell>
          <cell r="AW235" t="str">
            <v>1 Ед.</v>
          </cell>
          <cell r="AX235" t="str">
            <v>0,40 кВ</v>
          </cell>
          <cell r="AY235" t="str">
            <v>3-фазный</v>
          </cell>
          <cell r="BB235" t="str">
            <v>15,000 кВт</v>
          </cell>
          <cell r="BC235">
            <v>15</v>
          </cell>
        </row>
        <row r="236">
          <cell r="A236" t="str">
            <v>0040667025</v>
          </cell>
          <cell r="B236" t="str">
            <v>DGV1000662608</v>
          </cell>
          <cell r="C236" t="str">
            <v>G</v>
          </cell>
          <cell r="D236" t="str">
            <v>Контракт</v>
          </cell>
          <cell r="E236" t="str">
            <v>ZKTK</v>
          </cell>
          <cell r="F236" t="str">
            <v>Договор ТП</v>
          </cell>
          <cell r="G236" t="str">
            <v>Тихонов Александр Владимирович(жилой дом</v>
          </cell>
          <cell r="H236" t="str">
            <v>3600</v>
          </cell>
          <cell r="I236" t="str">
            <v>01</v>
          </cell>
          <cell r="J236" t="str">
            <v>04</v>
          </cell>
          <cell r="K236" t="str">
            <v>364D</v>
          </cell>
          <cell r="L236" t="str">
            <v>Новоусманский РЭС</v>
          </cell>
          <cell r="M236" t="str">
            <v>PTG</v>
          </cell>
          <cell r="N236" t="str">
            <v>Произв-технич группа</v>
          </cell>
          <cell r="O236" t="str">
            <v>1000009284</v>
          </cell>
          <cell r="P236" t="str">
            <v>Александр Владимирович Тихонов</v>
          </cell>
          <cell r="Q236" t="str">
            <v>Воронежская обл, Новоусманский р-н, с Рыкань, ул 9 Мая, 30, 2</v>
          </cell>
          <cell r="S236" t="str">
            <v>SELEZNEV_NA</v>
          </cell>
          <cell r="T236">
            <v>41247</v>
          </cell>
          <cell r="U236">
            <v>41428</v>
          </cell>
          <cell r="V236">
            <v>41247</v>
          </cell>
          <cell r="Y236">
            <v>41235</v>
          </cell>
          <cell r="Z236" t="str">
            <v>10</v>
          </cell>
          <cell r="AA236" t="str">
            <v>ZTAD</v>
          </cell>
          <cell r="AB236" t="str">
            <v>3600</v>
          </cell>
          <cell r="AC236" t="str">
            <v>000000000001000230</v>
          </cell>
          <cell r="AD236" t="str">
            <v>Услуги по технологическому присоединению</v>
          </cell>
          <cell r="AE236" t="str">
            <v>02</v>
          </cell>
          <cell r="AF236" t="str">
            <v>Работы/услуги</v>
          </cell>
          <cell r="AG236" t="str">
            <v>01</v>
          </cell>
          <cell r="AH236" t="str">
            <v>Тех.присоединение</v>
          </cell>
          <cell r="AI236">
            <v>1</v>
          </cell>
          <cell r="AJ236" t="str">
            <v>USL</v>
          </cell>
          <cell r="AK236" t="str">
            <v>0015590626</v>
          </cell>
          <cell r="AL236" t="str">
            <v>10</v>
          </cell>
          <cell r="AM236">
            <v>550</v>
          </cell>
          <cell r="AN236">
            <v>0</v>
          </cell>
          <cell r="AO236">
            <v>550</v>
          </cell>
          <cell r="AP236">
            <v>-550</v>
          </cell>
          <cell r="AQ236" t="str">
            <v>RUB</v>
          </cell>
          <cell r="AT236" t="str">
            <v>Новое подключение</v>
          </cell>
          <cell r="AU236" t="str">
            <v>Коммунально-бытовые нужды</v>
          </cell>
          <cell r="AV236" t="str">
            <v>III кат.</v>
          </cell>
          <cell r="AW236" t="str">
            <v>1 Ед.</v>
          </cell>
          <cell r="AX236" t="str">
            <v>0,40 кВ</v>
          </cell>
          <cell r="AY236" t="str">
            <v>3-фазный</v>
          </cell>
          <cell r="BB236" t="str">
            <v>15,000 кВт</v>
          </cell>
          <cell r="BC236">
            <v>15</v>
          </cell>
        </row>
        <row r="237">
          <cell r="A237" t="str">
            <v>0040667035</v>
          </cell>
          <cell r="B237" t="str">
            <v>DGV1000662618</v>
          </cell>
          <cell r="C237" t="str">
            <v>G</v>
          </cell>
          <cell r="D237" t="str">
            <v>Контракт</v>
          </cell>
          <cell r="E237" t="str">
            <v>ZKTK</v>
          </cell>
          <cell r="F237" t="str">
            <v>Договор ТП</v>
          </cell>
          <cell r="G237" t="str">
            <v>Проскурина Любовь Васильевна(жилой дом)</v>
          </cell>
          <cell r="H237" t="str">
            <v>3600</v>
          </cell>
          <cell r="I237" t="str">
            <v>01</v>
          </cell>
          <cell r="J237" t="str">
            <v>04</v>
          </cell>
          <cell r="K237" t="str">
            <v>364D</v>
          </cell>
          <cell r="L237" t="str">
            <v>Новоусманский РЭС</v>
          </cell>
          <cell r="M237" t="str">
            <v>PTG</v>
          </cell>
          <cell r="N237" t="str">
            <v>Произв-технич группа</v>
          </cell>
          <cell r="O237" t="str">
            <v>1000009284</v>
          </cell>
          <cell r="P237" t="str">
            <v>Любовь Васильевна Проскурина</v>
          </cell>
          <cell r="Q237" t="str">
            <v>Воронежская обл, Новоусманский р-н, с Новая Усмань, ул Песоцкая, 83, А</v>
          </cell>
          <cell r="S237" t="str">
            <v>SELEZNEV_NA</v>
          </cell>
          <cell r="T237">
            <v>41246</v>
          </cell>
          <cell r="U237">
            <v>41427</v>
          </cell>
          <cell r="V237">
            <v>41246</v>
          </cell>
          <cell r="Y237">
            <v>41235</v>
          </cell>
          <cell r="Z237" t="str">
            <v>10</v>
          </cell>
          <cell r="AA237" t="str">
            <v>ZTAD</v>
          </cell>
          <cell r="AB237" t="str">
            <v>3600</v>
          </cell>
          <cell r="AC237" t="str">
            <v>000000000001000230</v>
          </cell>
          <cell r="AD237" t="str">
            <v>Услуги по технологическому присоединению</v>
          </cell>
          <cell r="AE237" t="str">
            <v>02</v>
          </cell>
          <cell r="AF237" t="str">
            <v>Работы/услуги</v>
          </cell>
          <cell r="AG237" t="str">
            <v>01</v>
          </cell>
          <cell r="AH237" t="str">
            <v>Тех.присоединение</v>
          </cell>
          <cell r="AI237">
            <v>1</v>
          </cell>
          <cell r="AJ237" t="str">
            <v>USL</v>
          </cell>
          <cell r="AK237" t="str">
            <v>0015590622</v>
          </cell>
          <cell r="AL237" t="str">
            <v>10</v>
          </cell>
          <cell r="AM237">
            <v>550</v>
          </cell>
          <cell r="AN237">
            <v>0</v>
          </cell>
          <cell r="AO237">
            <v>550</v>
          </cell>
          <cell r="AP237">
            <v>-550</v>
          </cell>
          <cell r="AQ237" t="str">
            <v>RUB</v>
          </cell>
          <cell r="AT237" t="str">
            <v>Новое подключение</v>
          </cell>
          <cell r="AU237" t="str">
            <v>Коммунально-бытовые нужды</v>
          </cell>
          <cell r="AV237" t="str">
            <v>III кат.</v>
          </cell>
          <cell r="AW237" t="str">
            <v>1 Ед.</v>
          </cell>
          <cell r="AX237" t="str">
            <v>0,40 кВ</v>
          </cell>
          <cell r="AY237" t="str">
            <v>3-фазный</v>
          </cell>
          <cell r="BB237" t="str">
            <v>15,000 кВт</v>
          </cell>
          <cell r="BC237">
            <v>15</v>
          </cell>
        </row>
        <row r="238">
          <cell r="A238" t="str">
            <v>0040667046</v>
          </cell>
          <cell r="B238" t="str">
            <v>DGV1000662630</v>
          </cell>
          <cell r="C238" t="str">
            <v>G</v>
          </cell>
          <cell r="D238" t="str">
            <v>Контракт</v>
          </cell>
          <cell r="E238" t="str">
            <v>ZKTK</v>
          </cell>
          <cell r="F238" t="str">
            <v>Договор ТП</v>
          </cell>
          <cell r="G238" t="str">
            <v>Гвоздовский Анатолий Анатольевич(жилой д</v>
          </cell>
          <cell r="H238" t="str">
            <v>3600</v>
          </cell>
          <cell r="I238" t="str">
            <v>01</v>
          </cell>
          <cell r="J238" t="str">
            <v>04</v>
          </cell>
          <cell r="K238" t="str">
            <v>364D</v>
          </cell>
          <cell r="L238" t="str">
            <v>Новоусманский РЭС</v>
          </cell>
          <cell r="M238" t="str">
            <v>PTG</v>
          </cell>
          <cell r="N238" t="str">
            <v>Произв-технич группа</v>
          </cell>
          <cell r="O238" t="str">
            <v>1000009284</v>
          </cell>
          <cell r="P238" t="str">
            <v>АНАТОЛИЙ Анатольевич ГВОЗДОВСКИЙ</v>
          </cell>
          <cell r="Q238" t="str">
            <v>Воронежская обл, Новоусманский р-н, с Рыкань, ул 9 Мая, 20, 0</v>
          </cell>
          <cell r="S238" t="str">
            <v>SELEZNEV_NA</v>
          </cell>
          <cell r="T238">
            <v>41247</v>
          </cell>
          <cell r="U238">
            <v>41428</v>
          </cell>
          <cell r="V238">
            <v>41247</v>
          </cell>
          <cell r="Y238">
            <v>41235</v>
          </cell>
          <cell r="Z238" t="str">
            <v>10</v>
          </cell>
          <cell r="AA238" t="str">
            <v>ZTAD</v>
          </cell>
          <cell r="AB238" t="str">
            <v>3600</v>
          </cell>
          <cell r="AC238" t="str">
            <v>000000000001000230</v>
          </cell>
          <cell r="AD238" t="str">
            <v>Услуги по технологическому присоединению</v>
          </cell>
          <cell r="AE238" t="str">
            <v>02</v>
          </cell>
          <cell r="AF238" t="str">
            <v>Работы/услуги</v>
          </cell>
          <cell r="AG238" t="str">
            <v>01</v>
          </cell>
          <cell r="AH238" t="str">
            <v>Тех.присоединение</v>
          </cell>
          <cell r="AI238">
            <v>1</v>
          </cell>
          <cell r="AJ238" t="str">
            <v>USL</v>
          </cell>
          <cell r="AK238" t="str">
            <v>0015590604</v>
          </cell>
          <cell r="AL238" t="str">
            <v>10</v>
          </cell>
          <cell r="AM238">
            <v>550</v>
          </cell>
          <cell r="AN238">
            <v>0</v>
          </cell>
          <cell r="AO238">
            <v>550</v>
          </cell>
          <cell r="AP238">
            <v>-550</v>
          </cell>
          <cell r="AQ238" t="str">
            <v>RUB</v>
          </cell>
          <cell r="AT238" t="str">
            <v>Новое подключение</v>
          </cell>
          <cell r="AU238" t="str">
            <v>Коммунально-бытовые нужды</v>
          </cell>
          <cell r="AV238" t="str">
            <v>III кат.</v>
          </cell>
          <cell r="AW238" t="str">
            <v>1 Ед.</v>
          </cell>
          <cell r="AX238" t="str">
            <v>0,40 кВ</v>
          </cell>
          <cell r="AY238" t="str">
            <v>3-фазный</v>
          </cell>
          <cell r="BB238" t="str">
            <v>15,000 кВт</v>
          </cell>
          <cell r="BC238">
            <v>15</v>
          </cell>
        </row>
        <row r="239">
          <cell r="A239" t="str">
            <v>0040667058</v>
          </cell>
          <cell r="B239" t="str">
            <v>DGV1000662643</v>
          </cell>
          <cell r="C239" t="str">
            <v>G</v>
          </cell>
          <cell r="D239" t="str">
            <v>Контракт</v>
          </cell>
          <cell r="E239" t="str">
            <v>ZKTK</v>
          </cell>
          <cell r="F239" t="str">
            <v>Договор ТП</v>
          </cell>
          <cell r="G239" t="str">
            <v>Отдел МВД России по Каменскому району</v>
          </cell>
          <cell r="H239" t="str">
            <v>3600</v>
          </cell>
          <cell r="I239" t="str">
            <v>01</v>
          </cell>
          <cell r="J239" t="str">
            <v>04</v>
          </cell>
          <cell r="K239" t="str">
            <v>364J</v>
          </cell>
          <cell r="L239" t="str">
            <v>Воронежский РЭС</v>
          </cell>
          <cell r="M239" t="str">
            <v>PTG</v>
          </cell>
          <cell r="N239" t="str">
            <v>Произв-технич группа</v>
          </cell>
          <cell r="O239" t="str">
            <v>1000017820</v>
          </cell>
          <cell r="P239" t="str">
            <v>УФК ПО ВОРОНЕЖСКОЙ ОБЛАСТИ (ГУ МВДРоссии по Воронежской обл.)</v>
          </cell>
          <cell r="Q239" t="str">
            <v>Воронежская обл, г Воронеж, ул Володарского, 39</v>
          </cell>
          <cell r="S239" t="str">
            <v>KURAKINA_MA</v>
          </cell>
          <cell r="T239">
            <v>41257</v>
          </cell>
          <cell r="U239">
            <v>41622</v>
          </cell>
          <cell r="V239">
            <v>41257</v>
          </cell>
          <cell r="Y239">
            <v>41235</v>
          </cell>
          <cell r="Z239" t="str">
            <v>10</v>
          </cell>
          <cell r="AA239" t="str">
            <v>ZTAD</v>
          </cell>
          <cell r="AB239" t="str">
            <v>3600</v>
          </cell>
          <cell r="AC239" t="str">
            <v>000000000001000230</v>
          </cell>
          <cell r="AD239" t="str">
            <v>Услуги по технологическому присоединению</v>
          </cell>
          <cell r="AE239" t="str">
            <v>02</v>
          </cell>
          <cell r="AF239" t="str">
            <v>Работы/услуги</v>
          </cell>
          <cell r="AG239" t="str">
            <v>01</v>
          </cell>
          <cell r="AH239" t="str">
            <v>Тех.присоединение</v>
          </cell>
          <cell r="AI239">
            <v>1</v>
          </cell>
          <cell r="AJ239" t="str">
            <v>USL</v>
          </cell>
          <cell r="AK239" t="str">
            <v>0015590579</v>
          </cell>
          <cell r="AL239" t="str">
            <v>10</v>
          </cell>
          <cell r="AM239">
            <v>1008133</v>
          </cell>
          <cell r="AN239">
            <v>0</v>
          </cell>
          <cell r="AO239">
            <v>0</v>
          </cell>
          <cell r="AP239">
            <v>0</v>
          </cell>
          <cell r="AQ239" t="str">
            <v>RUB</v>
          </cell>
          <cell r="AT239" t="str">
            <v>Увеличение мощности</v>
          </cell>
          <cell r="AU239" t="str">
            <v>Производственные нужды (проч.)</v>
          </cell>
          <cell r="AV239" t="str">
            <v>II кат.</v>
          </cell>
          <cell r="AW239" t="str">
            <v>1 Ед.</v>
          </cell>
          <cell r="AX239" t="str">
            <v>0,40 кВ</v>
          </cell>
          <cell r="AY239" t="str">
            <v>3-фазный</v>
          </cell>
          <cell r="AZ239" t="str">
            <v>17,000 кВт</v>
          </cell>
          <cell r="BA239" t="str">
            <v>53,000 кВт</v>
          </cell>
          <cell r="BB239" t="str">
            <v>0,000 кВт</v>
          </cell>
          <cell r="BC239">
            <v>53</v>
          </cell>
        </row>
        <row r="240">
          <cell r="A240" t="str">
            <v>0040667072</v>
          </cell>
          <cell r="B240" t="str">
            <v>DGV1000662663</v>
          </cell>
          <cell r="C240" t="str">
            <v>G</v>
          </cell>
          <cell r="D240" t="str">
            <v>Контракт</v>
          </cell>
          <cell r="E240" t="str">
            <v>ZKTK</v>
          </cell>
          <cell r="F240" t="str">
            <v>Договор ТП</v>
          </cell>
          <cell r="G240" t="str">
            <v>Договор на ТП  здания ветлечебницы</v>
          </cell>
          <cell r="H240" t="str">
            <v>3600</v>
          </cell>
          <cell r="I240" t="str">
            <v>01</v>
          </cell>
          <cell r="J240" t="str">
            <v>04</v>
          </cell>
          <cell r="K240" t="str">
            <v>361H</v>
          </cell>
          <cell r="L240" t="str">
            <v>Эртильский РЭС</v>
          </cell>
          <cell r="M240" t="str">
            <v>PTG</v>
          </cell>
          <cell r="N240" t="str">
            <v>Произв-технич группа</v>
          </cell>
          <cell r="O240" t="str">
            <v>1000072467</v>
          </cell>
          <cell r="P240" t="str">
            <v>БУВО "Эртильская районная станцияпо борьбе с болезнями животных "</v>
          </cell>
          <cell r="Q240" t="str">
            <v>Воронежская обл, г Эртиль, ул Лесная, 29</v>
          </cell>
          <cell r="R240" t="str">
            <v>тел. (47345)22303</v>
          </cell>
          <cell r="S240" t="str">
            <v>SCHERBAK_LA</v>
          </cell>
          <cell r="T240">
            <v>41246</v>
          </cell>
          <cell r="U240">
            <v>41428</v>
          </cell>
          <cell r="V240">
            <v>41246</v>
          </cell>
          <cell r="Y240">
            <v>41235</v>
          </cell>
          <cell r="Z240" t="str">
            <v>10</v>
          </cell>
          <cell r="AA240" t="str">
            <v>ZTAD</v>
          </cell>
          <cell r="AB240" t="str">
            <v>3600</v>
          </cell>
          <cell r="AC240" t="str">
            <v>000000000001000230</v>
          </cell>
          <cell r="AD240" t="str">
            <v>Услуги по технологическому присоединению</v>
          </cell>
          <cell r="AE240" t="str">
            <v>02</v>
          </cell>
          <cell r="AF240" t="str">
            <v>Работы/услуги</v>
          </cell>
          <cell r="AG240" t="str">
            <v>01</v>
          </cell>
          <cell r="AH240" t="str">
            <v>Тех.присоединение</v>
          </cell>
          <cell r="AI240">
            <v>1</v>
          </cell>
          <cell r="AJ240" t="str">
            <v>USL</v>
          </cell>
          <cell r="AK240" t="str">
            <v>0015596586</v>
          </cell>
          <cell r="AL240" t="str">
            <v>10</v>
          </cell>
          <cell r="AM240">
            <v>550</v>
          </cell>
          <cell r="AN240">
            <v>0</v>
          </cell>
          <cell r="AO240">
            <v>550</v>
          </cell>
          <cell r="AP240">
            <v>-550</v>
          </cell>
          <cell r="AQ240" t="str">
            <v>RUB</v>
          </cell>
          <cell r="AT240" t="str">
            <v>Новое подключение</v>
          </cell>
          <cell r="AU240" t="str">
            <v>Производственные нужды (проч.)</v>
          </cell>
          <cell r="AV240" t="str">
            <v>III кат.</v>
          </cell>
          <cell r="AW240" t="str">
            <v>1 Ед.</v>
          </cell>
          <cell r="AX240" t="str">
            <v>0,23 кВ</v>
          </cell>
          <cell r="AY240" t="str">
            <v>1-фазный</v>
          </cell>
          <cell r="BB240" t="str">
            <v>3,000 кВт</v>
          </cell>
          <cell r="BC240">
            <v>3</v>
          </cell>
        </row>
        <row r="241">
          <cell r="A241" t="str">
            <v>0040667099</v>
          </cell>
          <cell r="B241" t="str">
            <v>DGV1000662689</v>
          </cell>
          <cell r="C241" t="str">
            <v>G</v>
          </cell>
          <cell r="D241" t="str">
            <v>Контракт</v>
          </cell>
          <cell r="E241" t="str">
            <v>ZKTK</v>
          </cell>
          <cell r="F241" t="str">
            <v>Договор ТП</v>
          </cell>
          <cell r="G241" t="str">
            <v>Договор на ТП ООО "Богучармельник"</v>
          </cell>
          <cell r="H241" t="str">
            <v>3600</v>
          </cell>
          <cell r="I241" t="str">
            <v>01</v>
          </cell>
          <cell r="J241" t="str">
            <v>04</v>
          </cell>
          <cell r="K241" t="str">
            <v>362G</v>
          </cell>
          <cell r="L241" t="str">
            <v>Богучарский РЭС</v>
          </cell>
          <cell r="M241" t="str">
            <v>PTG</v>
          </cell>
          <cell r="N241" t="str">
            <v>Произв-технич группа</v>
          </cell>
          <cell r="O241" t="str">
            <v>1000143267</v>
          </cell>
          <cell r="P241" t="str">
            <v>ООО "Богучармельник"</v>
          </cell>
          <cell r="Q241" t="str">
            <v>Воронежская обл, Богучарский р-н, г Богучар, ул Дзержинского, 194а</v>
          </cell>
          <cell r="S241" t="str">
            <v>KONDARYK_SV</v>
          </cell>
          <cell r="T241">
            <v>41246</v>
          </cell>
          <cell r="U241">
            <v>41427</v>
          </cell>
          <cell r="V241">
            <v>41246</v>
          </cell>
          <cell r="X241">
            <v>41246</v>
          </cell>
          <cell r="Y241">
            <v>41235</v>
          </cell>
          <cell r="Z241" t="str">
            <v>10</v>
          </cell>
          <cell r="AA241" t="str">
            <v>ZTAD</v>
          </cell>
          <cell r="AB241" t="str">
            <v>3600</v>
          </cell>
          <cell r="AC241" t="str">
            <v>000000000001000230</v>
          </cell>
          <cell r="AD241" t="str">
            <v>Услуги по технологическому присоединению</v>
          </cell>
          <cell r="AE241" t="str">
            <v>02</v>
          </cell>
          <cell r="AF241" t="str">
            <v>Работы/услуги</v>
          </cell>
          <cell r="AG241" t="str">
            <v>01</v>
          </cell>
          <cell r="AH241" t="str">
            <v>Тех.присоединение</v>
          </cell>
          <cell r="AI241">
            <v>1</v>
          </cell>
          <cell r="AJ241" t="str">
            <v>USL</v>
          </cell>
          <cell r="AK241" t="str">
            <v>0015598193</v>
          </cell>
          <cell r="AL241" t="str">
            <v>10</v>
          </cell>
          <cell r="AM241">
            <v>550</v>
          </cell>
          <cell r="AN241">
            <v>0</v>
          </cell>
          <cell r="AO241">
            <v>550</v>
          </cell>
          <cell r="AP241">
            <v>-550</v>
          </cell>
          <cell r="AQ241" t="str">
            <v>RUB</v>
          </cell>
          <cell r="AT241" t="str">
            <v>Новое подключение</v>
          </cell>
          <cell r="AU241" t="str">
            <v>Производственные нужды (проч.)</v>
          </cell>
          <cell r="AV241" t="str">
            <v>III кат.</v>
          </cell>
          <cell r="AW241" t="str">
            <v>1 Ед.</v>
          </cell>
          <cell r="AX241" t="str">
            <v>0,40 кВ</v>
          </cell>
          <cell r="AY241" t="str">
            <v>3-фазный</v>
          </cell>
          <cell r="BB241" t="str">
            <v>15,000 кВт</v>
          </cell>
          <cell r="BC241">
            <v>15</v>
          </cell>
        </row>
        <row r="242">
          <cell r="A242" t="str">
            <v>0040667141</v>
          </cell>
          <cell r="B242" t="str">
            <v>DGV1000662737</v>
          </cell>
          <cell r="C242" t="str">
            <v>G</v>
          </cell>
          <cell r="D242" t="str">
            <v>Контракт</v>
          </cell>
          <cell r="E242" t="str">
            <v>ZKTK</v>
          </cell>
          <cell r="F242" t="str">
            <v>Договор ТП</v>
          </cell>
          <cell r="G242" t="str">
            <v xml:space="preserve"> ТП жилого дома, гаража Лягоскин А.В.</v>
          </cell>
          <cell r="H242" t="str">
            <v>3600</v>
          </cell>
          <cell r="I242" t="str">
            <v>01</v>
          </cell>
          <cell r="J242" t="str">
            <v>04</v>
          </cell>
          <cell r="K242" t="str">
            <v>363C</v>
          </cell>
          <cell r="L242" t="str">
            <v>Бобровский РЭС</v>
          </cell>
          <cell r="M242" t="str">
            <v>PTG</v>
          </cell>
          <cell r="N242" t="str">
            <v>Произв-технич группа</v>
          </cell>
          <cell r="O242" t="str">
            <v>1000009284</v>
          </cell>
          <cell r="P242" t="str">
            <v>АНДРЕЙ ЛЯГОСКИН</v>
          </cell>
          <cell r="Q242" t="str">
            <v>Воронежская обл, г Бобров, пер Мира 3-й, 41</v>
          </cell>
          <cell r="S242" t="str">
            <v>PAVLOVA_SI</v>
          </cell>
          <cell r="T242">
            <v>41247</v>
          </cell>
          <cell r="U242">
            <v>41428</v>
          </cell>
          <cell r="V242">
            <v>41247</v>
          </cell>
          <cell r="Y242">
            <v>41235</v>
          </cell>
          <cell r="Z242" t="str">
            <v>10</v>
          </cell>
          <cell r="AA242" t="str">
            <v>ZTAD</v>
          </cell>
          <cell r="AB242" t="str">
            <v>3600</v>
          </cell>
          <cell r="AC242" t="str">
            <v>000000000001000230</v>
          </cell>
          <cell r="AD242" t="str">
            <v>Услуги по технологическому присоединению</v>
          </cell>
          <cell r="AE242" t="str">
            <v>02</v>
          </cell>
          <cell r="AF242" t="str">
            <v>Работы/услуги</v>
          </cell>
          <cell r="AG242" t="str">
            <v>01</v>
          </cell>
          <cell r="AH242" t="str">
            <v>Тех.присоединение</v>
          </cell>
          <cell r="AI242">
            <v>1</v>
          </cell>
          <cell r="AJ242" t="str">
            <v>USL</v>
          </cell>
          <cell r="AK242" t="str">
            <v>0015598057</v>
          </cell>
          <cell r="AL242" t="str">
            <v>10</v>
          </cell>
          <cell r="AM242">
            <v>550</v>
          </cell>
          <cell r="AN242">
            <v>0</v>
          </cell>
          <cell r="AO242">
            <v>550</v>
          </cell>
          <cell r="AP242">
            <v>-550</v>
          </cell>
          <cell r="AQ242" t="str">
            <v>RUB</v>
          </cell>
          <cell r="AT242" t="str">
            <v>Новое подключение</v>
          </cell>
          <cell r="AU242" t="str">
            <v>Коммунально-бытовые нужды</v>
          </cell>
          <cell r="AV242" t="str">
            <v>III кат.</v>
          </cell>
          <cell r="AW242" t="str">
            <v>1 Ед.</v>
          </cell>
          <cell r="AX242" t="str">
            <v>0,40 кВ</v>
          </cell>
          <cell r="AY242" t="str">
            <v>3-фазный</v>
          </cell>
          <cell r="BB242" t="str">
            <v>15,000 кВт</v>
          </cell>
          <cell r="BC242">
            <v>15</v>
          </cell>
        </row>
        <row r="243">
          <cell r="A243" t="str">
            <v>0040667262</v>
          </cell>
          <cell r="B243" t="str">
            <v>DGV1000662871</v>
          </cell>
          <cell r="C243" t="str">
            <v>G</v>
          </cell>
          <cell r="D243" t="str">
            <v>Контракт</v>
          </cell>
          <cell r="E243" t="str">
            <v>ZKTK</v>
          </cell>
          <cell r="F243" t="str">
            <v>Договор ТП</v>
          </cell>
          <cell r="G243" t="str">
            <v>Заявка на ТП</v>
          </cell>
          <cell r="H243" t="str">
            <v>3600</v>
          </cell>
          <cell r="I243" t="str">
            <v>01</v>
          </cell>
          <cell r="J243" t="str">
            <v>04</v>
          </cell>
          <cell r="K243" t="str">
            <v>363C</v>
          </cell>
          <cell r="L243" t="str">
            <v>Бобровский РЭС</v>
          </cell>
          <cell r="M243" t="str">
            <v>PTG</v>
          </cell>
          <cell r="N243" t="str">
            <v>Произв-технич группа</v>
          </cell>
          <cell r="O243" t="str">
            <v>1000009284</v>
          </cell>
          <cell r="P243" t="str">
            <v>Клавдия Алексеевна Лукина</v>
          </cell>
          <cell r="Q243" t="str">
            <v>Воронежская обл, с Николо-Варваринка, ул Микрорайон, 11, 2</v>
          </cell>
          <cell r="R243" t="str">
            <v>тел. 89057276833</v>
          </cell>
          <cell r="S243" t="str">
            <v>PAVLOVA_SI</v>
          </cell>
          <cell r="T243">
            <v>41246</v>
          </cell>
          <cell r="U243">
            <v>41427</v>
          </cell>
          <cell r="V243">
            <v>41246</v>
          </cell>
          <cell r="Y243">
            <v>41236</v>
          </cell>
          <cell r="Z243" t="str">
            <v>10</v>
          </cell>
          <cell r="AA243" t="str">
            <v>ZTAD</v>
          </cell>
          <cell r="AB243" t="str">
            <v>3600</v>
          </cell>
          <cell r="AC243" t="str">
            <v>000000000001000230</v>
          </cell>
          <cell r="AD243" t="str">
            <v>Услуги по технологическому присоединению</v>
          </cell>
          <cell r="AE243" t="str">
            <v>02</v>
          </cell>
          <cell r="AF243" t="str">
            <v>Работы/услуги</v>
          </cell>
          <cell r="AG243" t="str">
            <v>01</v>
          </cell>
          <cell r="AH243" t="str">
            <v>Тех.присоединение</v>
          </cell>
          <cell r="AI243">
            <v>1</v>
          </cell>
          <cell r="AJ243" t="str">
            <v>USL</v>
          </cell>
          <cell r="AK243" t="str">
            <v>0015596600</v>
          </cell>
          <cell r="AL243" t="str">
            <v>10</v>
          </cell>
          <cell r="AM243">
            <v>550</v>
          </cell>
          <cell r="AN243">
            <v>0</v>
          </cell>
          <cell r="AO243">
            <v>550</v>
          </cell>
          <cell r="AP243">
            <v>-550</v>
          </cell>
          <cell r="AQ243" t="str">
            <v>RUB</v>
          </cell>
          <cell r="AT243" t="str">
            <v>Новое подключение</v>
          </cell>
          <cell r="AU243" t="str">
            <v>Коммунально-бытовые нужды</v>
          </cell>
          <cell r="AV243" t="str">
            <v>III кат.</v>
          </cell>
          <cell r="AW243" t="str">
            <v>1 Ед.</v>
          </cell>
          <cell r="AX243" t="str">
            <v>0,23 кВ</v>
          </cell>
          <cell r="AY243" t="str">
            <v>1-фазный</v>
          </cell>
          <cell r="BB243" t="str">
            <v>7,000 кВт</v>
          </cell>
          <cell r="BC243">
            <v>7</v>
          </cell>
        </row>
        <row r="244">
          <cell r="A244" t="str">
            <v>0040667277</v>
          </cell>
          <cell r="B244" t="str">
            <v>DGV1000662890</v>
          </cell>
          <cell r="C244" t="str">
            <v>G</v>
          </cell>
          <cell r="D244" t="str">
            <v>Контракт</v>
          </cell>
          <cell r="E244" t="str">
            <v>ZKTK</v>
          </cell>
          <cell r="F244" t="str">
            <v>Договор ТП</v>
          </cell>
          <cell r="G244" t="str">
            <v>Заявка на ТП (Дорофеенко)</v>
          </cell>
          <cell r="H244" t="str">
            <v>3600</v>
          </cell>
          <cell r="I244" t="str">
            <v>01</v>
          </cell>
          <cell r="J244" t="str">
            <v>04</v>
          </cell>
          <cell r="K244" t="str">
            <v>364B</v>
          </cell>
          <cell r="L244" t="str">
            <v>Каширский РЭС</v>
          </cell>
          <cell r="M244" t="str">
            <v>PTG</v>
          </cell>
          <cell r="N244" t="str">
            <v>Произв-технич группа</v>
          </cell>
          <cell r="O244" t="str">
            <v>1000009284</v>
          </cell>
          <cell r="P244" t="str">
            <v>Дорофеенко Владимир Алексеевич</v>
          </cell>
          <cell r="Q244" t="str">
            <v>Воронежская обл</v>
          </cell>
          <cell r="S244" t="str">
            <v>TELEGINA_IP</v>
          </cell>
          <cell r="T244">
            <v>41247</v>
          </cell>
          <cell r="U244">
            <v>41428</v>
          </cell>
          <cell r="V244">
            <v>41247</v>
          </cell>
          <cell r="W244">
            <v>41262</v>
          </cell>
          <cell r="Y244">
            <v>41236</v>
          </cell>
          <cell r="Z244" t="str">
            <v>10</v>
          </cell>
          <cell r="AA244" t="str">
            <v>ZTAD</v>
          </cell>
          <cell r="AB244" t="str">
            <v>3600</v>
          </cell>
          <cell r="AC244" t="str">
            <v>000000000001000230</v>
          </cell>
          <cell r="AD244" t="str">
            <v>Услуги по технологическому присоединению</v>
          </cell>
          <cell r="AE244" t="str">
            <v>02</v>
          </cell>
          <cell r="AF244" t="str">
            <v>Работы/услуги</v>
          </cell>
          <cell r="AG244" t="str">
            <v>01</v>
          </cell>
          <cell r="AH244" t="str">
            <v>Тех.присоединение</v>
          </cell>
          <cell r="AI244">
            <v>1</v>
          </cell>
          <cell r="AJ244" t="str">
            <v>USL</v>
          </cell>
          <cell r="AK244" t="str">
            <v>0015597498</v>
          </cell>
          <cell r="AL244" t="str">
            <v>10</v>
          </cell>
          <cell r="AM244">
            <v>550</v>
          </cell>
          <cell r="AN244">
            <v>550</v>
          </cell>
          <cell r="AO244">
            <v>550</v>
          </cell>
          <cell r="AP244">
            <v>0</v>
          </cell>
          <cell r="AQ244" t="str">
            <v>RUB</v>
          </cell>
          <cell r="AT244" t="str">
            <v>Новое подключение</v>
          </cell>
          <cell r="AU244" t="str">
            <v>Коммунально-бытовые нужды</v>
          </cell>
          <cell r="AV244" t="str">
            <v>III кат.</v>
          </cell>
          <cell r="AW244" t="str">
            <v>1 Ед.</v>
          </cell>
          <cell r="AX244" t="str">
            <v>0,23 кВ</v>
          </cell>
          <cell r="AY244" t="str">
            <v>1-фазный</v>
          </cell>
          <cell r="BB244" t="str">
            <v>6,000 кВт</v>
          </cell>
          <cell r="BC244">
            <v>6</v>
          </cell>
        </row>
        <row r="245">
          <cell r="A245" t="str">
            <v>0040667293</v>
          </cell>
          <cell r="B245" t="str">
            <v>DGV1000662907</v>
          </cell>
          <cell r="C245" t="str">
            <v>G</v>
          </cell>
          <cell r="D245" t="str">
            <v>Контракт</v>
          </cell>
          <cell r="E245" t="str">
            <v>ZKTK</v>
          </cell>
          <cell r="F245" t="str">
            <v>Договор ТП</v>
          </cell>
          <cell r="G245" t="str">
            <v>Договор ТП Киселев И.П.</v>
          </cell>
          <cell r="H245" t="str">
            <v>3600</v>
          </cell>
          <cell r="I245" t="str">
            <v>01</v>
          </cell>
          <cell r="J245" t="str">
            <v>04</v>
          </cell>
          <cell r="K245" t="str">
            <v>363H</v>
          </cell>
          <cell r="L245" t="str">
            <v>Лискинский РЭС</v>
          </cell>
          <cell r="M245" t="str">
            <v>PTG</v>
          </cell>
          <cell r="N245" t="str">
            <v>Произв-технич группа</v>
          </cell>
          <cell r="O245" t="str">
            <v>1000009284</v>
          </cell>
          <cell r="P245" t="str">
            <v>Киселев Иван Петрович</v>
          </cell>
          <cell r="Q245" t="str">
            <v>Воронежская обл, с Средний Икорец, пл Революции, 7</v>
          </cell>
          <cell r="S245" t="str">
            <v>KUZNETSOVA_O</v>
          </cell>
          <cell r="T245">
            <v>41271</v>
          </cell>
          <cell r="U245">
            <v>41452</v>
          </cell>
          <cell r="V245">
            <v>41271</v>
          </cell>
          <cell r="Y245">
            <v>41236</v>
          </cell>
          <cell r="Z245" t="str">
            <v>10</v>
          </cell>
          <cell r="AA245" t="str">
            <v>ZTAD</v>
          </cell>
          <cell r="AB245" t="str">
            <v>3600</v>
          </cell>
          <cell r="AC245" t="str">
            <v>000000000001000230</v>
          </cell>
          <cell r="AD245" t="str">
            <v>Услуги по технологическому присоединению</v>
          </cell>
          <cell r="AE245" t="str">
            <v>02</v>
          </cell>
          <cell r="AF245" t="str">
            <v>Работы/услуги</v>
          </cell>
          <cell r="AG245" t="str">
            <v>01</v>
          </cell>
          <cell r="AH245" t="str">
            <v>Тех.присоединение</v>
          </cell>
          <cell r="AI245">
            <v>1</v>
          </cell>
          <cell r="AJ245" t="str">
            <v>USL</v>
          </cell>
          <cell r="AK245" t="str">
            <v>0015599408</v>
          </cell>
          <cell r="AL245" t="str">
            <v>10</v>
          </cell>
          <cell r="AM245">
            <v>550</v>
          </cell>
          <cell r="AN245">
            <v>0</v>
          </cell>
          <cell r="AO245">
            <v>550</v>
          </cell>
          <cell r="AP245">
            <v>-550</v>
          </cell>
          <cell r="AQ245" t="str">
            <v>RUB</v>
          </cell>
          <cell r="AR245" t="str">
            <v>Технологическое присоединение Киселева И.П. ( жилой дом) по договору № 40667293 от 28.12.2012г.</v>
          </cell>
          <cell r="AT245" t="str">
            <v>Новое подключение</v>
          </cell>
          <cell r="AU245" t="str">
            <v>Коммунально-бытовые нужды</v>
          </cell>
          <cell r="AV245" t="str">
            <v>III кат.</v>
          </cell>
          <cell r="AW245" t="str">
            <v>1 Ед.</v>
          </cell>
          <cell r="AX245" t="str">
            <v>0,40 кВ</v>
          </cell>
          <cell r="AY245" t="str">
            <v>3-фазный</v>
          </cell>
          <cell r="BB245" t="str">
            <v>15,000 кВт</v>
          </cell>
          <cell r="BC245">
            <v>15</v>
          </cell>
        </row>
        <row r="246">
          <cell r="A246" t="str">
            <v>0040667330</v>
          </cell>
          <cell r="B246" t="str">
            <v>DGV1000662944</v>
          </cell>
          <cell r="C246" t="str">
            <v>G</v>
          </cell>
          <cell r="D246" t="str">
            <v>Контракт</v>
          </cell>
          <cell r="E246" t="str">
            <v>ZKTK</v>
          </cell>
          <cell r="F246" t="str">
            <v>Договор ТП</v>
          </cell>
          <cell r="G246" t="str">
            <v>договор ТП Горбань Н.А.</v>
          </cell>
          <cell r="H246" t="str">
            <v>3600</v>
          </cell>
          <cell r="I246" t="str">
            <v>01</v>
          </cell>
          <cell r="J246" t="str">
            <v>04</v>
          </cell>
          <cell r="K246" t="str">
            <v>363H</v>
          </cell>
          <cell r="L246" t="str">
            <v>Лискинский РЭС</v>
          </cell>
          <cell r="M246" t="str">
            <v>PTG</v>
          </cell>
          <cell r="N246" t="str">
            <v>Произв-технич группа</v>
          </cell>
          <cell r="O246" t="str">
            <v>1000009284</v>
          </cell>
          <cell r="P246" t="str">
            <v>Горбань Николай Александрович</v>
          </cell>
          <cell r="Q246" t="str">
            <v>Воронежская обл, г Лиски, ул Свердлова, 46, 2</v>
          </cell>
          <cell r="S246" t="str">
            <v>KUZNETSOVA_O</v>
          </cell>
          <cell r="T246">
            <v>41260</v>
          </cell>
          <cell r="U246">
            <v>41441</v>
          </cell>
          <cell r="V246">
            <v>41260</v>
          </cell>
          <cell r="Y246">
            <v>41236</v>
          </cell>
          <cell r="Z246" t="str">
            <v>10</v>
          </cell>
          <cell r="AA246" t="str">
            <v>ZTAD</v>
          </cell>
          <cell r="AB246" t="str">
            <v>3600</v>
          </cell>
          <cell r="AC246" t="str">
            <v>000000000001000230</v>
          </cell>
          <cell r="AD246" t="str">
            <v>Услуги по технологическому присоединению</v>
          </cell>
          <cell r="AE246" t="str">
            <v>02</v>
          </cell>
          <cell r="AF246" t="str">
            <v>Работы/услуги</v>
          </cell>
          <cell r="AG246" t="str">
            <v>01</v>
          </cell>
          <cell r="AH246" t="str">
            <v>Тех.присоединение</v>
          </cell>
          <cell r="AI246">
            <v>1</v>
          </cell>
          <cell r="AJ246" t="str">
            <v>USL</v>
          </cell>
          <cell r="AK246" t="str">
            <v>0015599649</v>
          </cell>
          <cell r="AL246" t="str">
            <v>10</v>
          </cell>
          <cell r="AM246">
            <v>550</v>
          </cell>
          <cell r="AN246">
            <v>0</v>
          </cell>
          <cell r="AO246">
            <v>550</v>
          </cell>
          <cell r="AP246">
            <v>-550</v>
          </cell>
          <cell r="AQ246" t="str">
            <v>RUB</v>
          </cell>
          <cell r="AR246" t="str">
            <v>Технологическое присоединение Горбань Н.А. ( жилой дом) по договору № 40667330 от 17.12.2012г.</v>
          </cell>
          <cell r="AT246" t="str">
            <v>Новое подключение</v>
          </cell>
          <cell r="AU246" t="str">
            <v>Коммунально-бытовые нужды</v>
          </cell>
          <cell r="AV246" t="str">
            <v>III кат.</v>
          </cell>
          <cell r="AW246" t="str">
            <v>1 Ед.</v>
          </cell>
          <cell r="AX246" t="str">
            <v>0,40 кВ</v>
          </cell>
          <cell r="AY246" t="str">
            <v>3-фазный</v>
          </cell>
          <cell r="BB246" t="str">
            <v>8,000 кВт</v>
          </cell>
          <cell r="BC246">
            <v>8</v>
          </cell>
        </row>
        <row r="247">
          <cell r="A247" t="str">
            <v>0040667342</v>
          </cell>
          <cell r="B247" t="str">
            <v>DGV1000662956</v>
          </cell>
          <cell r="C247" t="str">
            <v>G</v>
          </cell>
          <cell r="D247" t="str">
            <v>Контракт</v>
          </cell>
          <cell r="E247" t="str">
            <v>ZKTK</v>
          </cell>
          <cell r="F247" t="str">
            <v>Договор ТП</v>
          </cell>
          <cell r="G247" t="str">
            <v>Договор ТП Николаенко В.Н.</v>
          </cell>
          <cell r="H247" t="str">
            <v>3600</v>
          </cell>
          <cell r="I247" t="str">
            <v>01</v>
          </cell>
          <cell r="J247" t="str">
            <v>04</v>
          </cell>
          <cell r="K247" t="str">
            <v>363H</v>
          </cell>
          <cell r="L247" t="str">
            <v>Лискинский РЭС</v>
          </cell>
          <cell r="M247" t="str">
            <v>PTG</v>
          </cell>
          <cell r="N247" t="str">
            <v>Произв-технич группа</v>
          </cell>
          <cell r="O247" t="str">
            <v>1000009284</v>
          </cell>
          <cell r="P247" t="str">
            <v>Николаенко Виталий Николаевич</v>
          </cell>
          <cell r="Q247" t="str">
            <v>Воронежская обл, с Высокое, ул Гагарина, 18, 2</v>
          </cell>
          <cell r="S247" t="str">
            <v>KUZNETSOVA_O</v>
          </cell>
          <cell r="T247">
            <v>41268</v>
          </cell>
          <cell r="U247">
            <v>41449</v>
          </cell>
          <cell r="V247">
            <v>41268</v>
          </cell>
          <cell r="Y247">
            <v>41236</v>
          </cell>
          <cell r="Z247" t="str">
            <v>10</v>
          </cell>
          <cell r="AA247" t="str">
            <v>ZTAD</v>
          </cell>
          <cell r="AB247" t="str">
            <v>3600</v>
          </cell>
          <cell r="AC247" t="str">
            <v>000000000001000230</v>
          </cell>
          <cell r="AD247" t="str">
            <v>Услуги по технологическому присоединению</v>
          </cell>
          <cell r="AE247" t="str">
            <v>02</v>
          </cell>
          <cell r="AF247" t="str">
            <v>Работы/услуги</v>
          </cell>
          <cell r="AG247" t="str">
            <v>01</v>
          </cell>
          <cell r="AH247" t="str">
            <v>Тех.присоединение</v>
          </cell>
          <cell r="AI247">
            <v>1</v>
          </cell>
          <cell r="AJ247" t="str">
            <v>USL</v>
          </cell>
          <cell r="AK247" t="str">
            <v>0015599402</v>
          </cell>
          <cell r="AL247" t="str">
            <v>10</v>
          </cell>
          <cell r="AM247">
            <v>550</v>
          </cell>
          <cell r="AN247">
            <v>0</v>
          </cell>
          <cell r="AO247">
            <v>550</v>
          </cell>
          <cell r="AP247">
            <v>-550</v>
          </cell>
          <cell r="AQ247" t="str">
            <v>RUB</v>
          </cell>
          <cell r="AR247" t="str">
            <v>Технологическое присоединение Николаенко В.Н. ( жилой дом) по договору № 40667342 от 25.12.2012г.</v>
          </cell>
          <cell r="AT247" t="str">
            <v>Новое подключение</v>
          </cell>
          <cell r="AU247" t="str">
            <v>Коммунально-бытовые нужды</v>
          </cell>
          <cell r="AV247" t="str">
            <v>III кат.</v>
          </cell>
          <cell r="AW247" t="str">
            <v>1 Ед.</v>
          </cell>
          <cell r="AX247" t="str">
            <v>0,40 кВ</v>
          </cell>
          <cell r="AY247" t="str">
            <v>3-фазный</v>
          </cell>
          <cell r="BB247" t="str">
            <v>15,000 кВт</v>
          </cell>
          <cell r="BC247">
            <v>15</v>
          </cell>
        </row>
        <row r="248">
          <cell r="A248" t="str">
            <v>0040667485</v>
          </cell>
          <cell r="B248" t="str">
            <v>DGV1000663105</v>
          </cell>
          <cell r="C248" t="str">
            <v>G</v>
          </cell>
          <cell r="D248" t="str">
            <v>Контракт</v>
          </cell>
          <cell r="E248" t="str">
            <v>ZKTK</v>
          </cell>
          <cell r="F248" t="str">
            <v>Договор ТП</v>
          </cell>
          <cell r="G248" t="str">
            <v>Договор ТП Будакова Л.Г.</v>
          </cell>
          <cell r="H248" t="str">
            <v>3600</v>
          </cell>
          <cell r="I248" t="str">
            <v>01</v>
          </cell>
          <cell r="J248" t="str">
            <v>04</v>
          </cell>
          <cell r="K248" t="str">
            <v>363H</v>
          </cell>
          <cell r="L248" t="str">
            <v>Лискинский РЭС</v>
          </cell>
          <cell r="M248" t="str">
            <v>PTG</v>
          </cell>
          <cell r="N248" t="str">
            <v>Произв-технич группа</v>
          </cell>
          <cell r="O248" t="str">
            <v>1000009284</v>
          </cell>
          <cell r="P248" t="str">
            <v>Будакова Любовь Германовна</v>
          </cell>
          <cell r="Q248" t="str">
            <v>Воронежская обл, г Лиски, ул Красноармейская Б., 23</v>
          </cell>
          <cell r="S248" t="str">
            <v>CHIRKOVA_EV</v>
          </cell>
          <cell r="T248">
            <v>41260</v>
          </cell>
          <cell r="U248">
            <v>41441</v>
          </cell>
          <cell r="V248">
            <v>41260</v>
          </cell>
          <cell r="Y248">
            <v>41236</v>
          </cell>
          <cell r="Z248" t="str">
            <v>10</v>
          </cell>
          <cell r="AA248" t="str">
            <v>ZTAD</v>
          </cell>
          <cell r="AB248" t="str">
            <v>3600</v>
          </cell>
          <cell r="AC248" t="str">
            <v>000000000001000230</v>
          </cell>
          <cell r="AD248" t="str">
            <v>Услуги по технологическому присоединению</v>
          </cell>
          <cell r="AE248" t="str">
            <v>02</v>
          </cell>
          <cell r="AF248" t="str">
            <v>Работы/услуги</v>
          </cell>
          <cell r="AG248" t="str">
            <v>01</v>
          </cell>
          <cell r="AH248" t="str">
            <v>Тех.присоединение</v>
          </cell>
          <cell r="AI248">
            <v>1</v>
          </cell>
          <cell r="AJ248" t="str">
            <v>USL</v>
          </cell>
          <cell r="AK248" t="str">
            <v>0015599633</v>
          </cell>
          <cell r="AL248" t="str">
            <v>10</v>
          </cell>
          <cell r="AM248">
            <v>550</v>
          </cell>
          <cell r="AN248">
            <v>0</v>
          </cell>
          <cell r="AO248">
            <v>550</v>
          </cell>
          <cell r="AP248">
            <v>-550</v>
          </cell>
          <cell r="AQ248" t="str">
            <v>RUB</v>
          </cell>
          <cell r="AR248" t="str">
            <v>Технологическое присоединение Будаковой Л.Г. по договору № 40667485 от 17.12.2012г.</v>
          </cell>
          <cell r="AT248" t="str">
            <v>Новое подключение</v>
          </cell>
          <cell r="AU248" t="str">
            <v>Производственные нужды (проч.)</v>
          </cell>
          <cell r="AV248" t="str">
            <v>III кат.</v>
          </cell>
          <cell r="AW248" t="str">
            <v>1 Ед.</v>
          </cell>
          <cell r="AX248" t="str">
            <v>6,00 кВ</v>
          </cell>
          <cell r="AY248" t="str">
            <v>3-фазный</v>
          </cell>
          <cell r="BB248" t="str">
            <v>15,000 кВт</v>
          </cell>
          <cell r="BC248">
            <v>15</v>
          </cell>
        </row>
        <row r="249">
          <cell r="A249" t="str">
            <v>0040667534</v>
          </cell>
          <cell r="B249" t="str">
            <v>DGV1000663155</v>
          </cell>
          <cell r="C249" t="str">
            <v>G</v>
          </cell>
          <cell r="D249" t="str">
            <v>Контракт</v>
          </cell>
          <cell r="E249" t="str">
            <v>ZKTK</v>
          </cell>
          <cell r="F249" t="str">
            <v>Договор ТП</v>
          </cell>
          <cell r="G249" t="str">
            <v>ТП фонаря уличного освещения</v>
          </cell>
          <cell r="H249" t="str">
            <v>3600</v>
          </cell>
          <cell r="I249" t="str">
            <v>01</v>
          </cell>
          <cell r="J249" t="str">
            <v>04</v>
          </cell>
          <cell r="K249" t="str">
            <v>363G</v>
          </cell>
          <cell r="L249" t="str">
            <v>Подгоренский РЭС</v>
          </cell>
          <cell r="M249" t="str">
            <v>PTG</v>
          </cell>
          <cell r="N249" t="str">
            <v>Произв-технич группа</v>
          </cell>
          <cell r="O249" t="str">
            <v>1000018521</v>
          </cell>
          <cell r="P249" t="str">
            <v>Администрация Гришевского сельского поселения</v>
          </cell>
          <cell r="Q249" t="str">
            <v>Воронежская обл, Подгоренский р-н, п свх Опыт, ул Мира, 4а</v>
          </cell>
          <cell r="S249" t="str">
            <v>GORBANEV_VY</v>
          </cell>
          <cell r="T249">
            <v>41255</v>
          </cell>
          <cell r="U249">
            <v>41436</v>
          </cell>
          <cell r="V249">
            <v>41255</v>
          </cell>
          <cell r="Y249">
            <v>41236</v>
          </cell>
          <cell r="Z249" t="str">
            <v>10</v>
          </cell>
          <cell r="AA249" t="str">
            <v>ZTAD</v>
          </cell>
          <cell r="AB249" t="str">
            <v>3600</v>
          </cell>
          <cell r="AC249" t="str">
            <v>000000000001000230</v>
          </cell>
          <cell r="AD249" t="str">
            <v>Услуги по технологическому присоединению</v>
          </cell>
          <cell r="AE249" t="str">
            <v>02</v>
          </cell>
          <cell r="AF249" t="str">
            <v>Работы/услуги</v>
          </cell>
          <cell r="AG249" t="str">
            <v>01</v>
          </cell>
          <cell r="AH249" t="str">
            <v>Тех.присоединение</v>
          </cell>
          <cell r="AI249">
            <v>1</v>
          </cell>
          <cell r="AJ249" t="str">
            <v>USL</v>
          </cell>
          <cell r="AK249" t="str">
            <v>0015599749</v>
          </cell>
          <cell r="AL249" t="str">
            <v>10</v>
          </cell>
          <cell r="AM249">
            <v>550</v>
          </cell>
          <cell r="AN249">
            <v>0</v>
          </cell>
          <cell r="AO249">
            <v>550</v>
          </cell>
          <cell r="AP249">
            <v>-550</v>
          </cell>
          <cell r="AQ249" t="str">
            <v>RUB</v>
          </cell>
          <cell r="AR249" t="str">
            <v>Технологическое присоединение фонаря уличного освещения (х.Серпанки, ул.Карьерная, 18) по договору № 40667534 от 12.12.2012 г.</v>
          </cell>
          <cell r="AT249" t="str">
            <v>Новое подключение</v>
          </cell>
          <cell r="AU249" t="str">
            <v>Уличное освещение</v>
          </cell>
          <cell r="AV249" t="str">
            <v>III кат.</v>
          </cell>
          <cell r="AW249" t="str">
            <v>1 Ед.</v>
          </cell>
          <cell r="AX249" t="str">
            <v>0,23 кВ</v>
          </cell>
          <cell r="AY249" t="str">
            <v>1-фазный</v>
          </cell>
          <cell r="BB249" t="str">
            <v>0,150 кВт</v>
          </cell>
          <cell r="BC249">
            <v>0.15</v>
          </cell>
        </row>
        <row r="250">
          <cell r="A250" t="str">
            <v>0040667536</v>
          </cell>
          <cell r="B250" t="str">
            <v>DGV1000663157</v>
          </cell>
          <cell r="C250" t="str">
            <v>G</v>
          </cell>
          <cell r="D250" t="str">
            <v>Контракт</v>
          </cell>
          <cell r="E250" t="str">
            <v>ZKTK</v>
          </cell>
          <cell r="F250" t="str">
            <v>Договор ТП</v>
          </cell>
          <cell r="G250" t="str">
            <v>Заявка на ТП</v>
          </cell>
          <cell r="H250" t="str">
            <v>3600</v>
          </cell>
          <cell r="I250" t="str">
            <v>01</v>
          </cell>
          <cell r="J250" t="str">
            <v>04</v>
          </cell>
          <cell r="K250" t="str">
            <v>361A</v>
          </cell>
          <cell r="L250" t="str">
            <v>Аннинский РЭС</v>
          </cell>
          <cell r="M250" t="str">
            <v>PTG</v>
          </cell>
          <cell r="N250" t="str">
            <v>Произв-технич группа</v>
          </cell>
          <cell r="O250" t="str">
            <v>1000143431</v>
          </cell>
          <cell r="P250" t="str">
            <v>ИП Жихарева Вера Викторовна</v>
          </cell>
          <cell r="Q250" t="str">
            <v>Воронежская обл, Аннинский р-н, с Архангельское, ул Трудовая, 47А</v>
          </cell>
          <cell r="S250" t="str">
            <v>RYZHOVA_SN</v>
          </cell>
          <cell r="T250">
            <v>41247</v>
          </cell>
          <cell r="U250">
            <v>41429</v>
          </cell>
          <cell r="V250">
            <v>41247</v>
          </cell>
          <cell r="Y250">
            <v>41236</v>
          </cell>
          <cell r="Z250" t="str">
            <v>10</v>
          </cell>
          <cell r="AA250" t="str">
            <v>ZTAD</v>
          </cell>
          <cell r="AB250" t="str">
            <v>3600</v>
          </cell>
          <cell r="AC250" t="str">
            <v>000000000001000230</v>
          </cell>
          <cell r="AD250" t="str">
            <v>Услуги по технологическому присоединению</v>
          </cell>
          <cell r="AE250" t="str">
            <v>02</v>
          </cell>
          <cell r="AF250" t="str">
            <v>Работы/услуги</v>
          </cell>
          <cell r="AG250" t="str">
            <v>01</v>
          </cell>
          <cell r="AH250" t="str">
            <v>Тех.присоединение</v>
          </cell>
          <cell r="AI250">
            <v>1</v>
          </cell>
          <cell r="AJ250" t="str">
            <v>USL</v>
          </cell>
          <cell r="AK250" t="str">
            <v>0015601488</v>
          </cell>
          <cell r="AL250" t="str">
            <v>10</v>
          </cell>
          <cell r="AM250">
            <v>550</v>
          </cell>
          <cell r="AN250">
            <v>0</v>
          </cell>
          <cell r="AO250">
            <v>0</v>
          </cell>
          <cell r="AP250">
            <v>0</v>
          </cell>
          <cell r="AQ250" t="str">
            <v>RUB</v>
          </cell>
          <cell r="AT250" t="str">
            <v>Новое подключение</v>
          </cell>
          <cell r="AU250" t="str">
            <v>Производственные нужды (проч.)</v>
          </cell>
          <cell r="AV250" t="str">
            <v>III кат.</v>
          </cell>
          <cell r="AW250" t="str">
            <v>1 Ед.</v>
          </cell>
          <cell r="AX250" t="str">
            <v>0,23 кВ</v>
          </cell>
          <cell r="AY250" t="str">
            <v>1-фазный</v>
          </cell>
          <cell r="BB250" t="str">
            <v>6,300 кВт</v>
          </cell>
          <cell r="BC250">
            <v>6.3</v>
          </cell>
        </row>
        <row r="251">
          <cell r="A251" t="str">
            <v>0040667566</v>
          </cell>
          <cell r="B251" t="str">
            <v>DGV1000663188</v>
          </cell>
          <cell r="C251" t="str">
            <v>G</v>
          </cell>
          <cell r="D251" t="str">
            <v>Контракт</v>
          </cell>
          <cell r="E251" t="str">
            <v>ZKTK</v>
          </cell>
          <cell r="F251" t="str">
            <v>Договор ТП</v>
          </cell>
          <cell r="G251" t="str">
            <v>Заявка на ТП</v>
          </cell>
          <cell r="H251" t="str">
            <v>3600</v>
          </cell>
          <cell r="I251" t="str">
            <v>01</v>
          </cell>
          <cell r="J251" t="str">
            <v>04</v>
          </cell>
          <cell r="K251" t="str">
            <v>361A</v>
          </cell>
          <cell r="L251" t="str">
            <v>Аннинский РЭС</v>
          </cell>
          <cell r="M251" t="str">
            <v>PTG</v>
          </cell>
          <cell r="N251" t="str">
            <v>Произв-технич группа</v>
          </cell>
          <cell r="O251" t="str">
            <v>1000058681</v>
          </cell>
          <cell r="P251" t="str">
            <v>Крестьянское хозяйство "Новая Жизнь"</v>
          </cell>
          <cell r="Q251" t="str">
            <v>Воронежская обл, Аннинский р-н, п Новая Жизнь, ул Степановка М., 10</v>
          </cell>
          <cell r="R251" t="str">
            <v>тел. 4734622976</v>
          </cell>
          <cell r="S251" t="str">
            <v>RYZHOVA_SN</v>
          </cell>
          <cell r="T251">
            <v>41246</v>
          </cell>
          <cell r="U251">
            <v>41428</v>
          </cell>
          <cell r="V251">
            <v>41246</v>
          </cell>
          <cell r="Y251">
            <v>41236</v>
          </cell>
          <cell r="Z251" t="str">
            <v>10</v>
          </cell>
          <cell r="AA251" t="str">
            <v>ZTAD</v>
          </cell>
          <cell r="AB251" t="str">
            <v>3600</v>
          </cell>
          <cell r="AC251" t="str">
            <v>000000000001000230</v>
          </cell>
          <cell r="AD251" t="str">
            <v>Услуги по технологическому присоединению</v>
          </cell>
          <cell r="AE251" t="str">
            <v>02</v>
          </cell>
          <cell r="AF251" t="str">
            <v>Работы/услуги</v>
          </cell>
          <cell r="AG251" t="str">
            <v>01</v>
          </cell>
          <cell r="AH251" t="str">
            <v>Тех.присоединение</v>
          </cell>
          <cell r="AI251">
            <v>1</v>
          </cell>
          <cell r="AJ251" t="str">
            <v>USL</v>
          </cell>
          <cell r="AK251" t="str">
            <v>0015601538</v>
          </cell>
          <cell r="AL251" t="str">
            <v>10</v>
          </cell>
          <cell r="AM251">
            <v>550</v>
          </cell>
          <cell r="AN251">
            <v>0</v>
          </cell>
          <cell r="AO251">
            <v>550</v>
          </cell>
          <cell r="AP251">
            <v>-550</v>
          </cell>
          <cell r="AQ251" t="str">
            <v>RUB</v>
          </cell>
          <cell r="AT251" t="str">
            <v>Новое подключение</v>
          </cell>
          <cell r="AU251" t="str">
            <v>Производственные нужды (проч.)</v>
          </cell>
          <cell r="AV251" t="str">
            <v>III кат.</v>
          </cell>
          <cell r="AW251" t="str">
            <v>1 Ед.</v>
          </cell>
          <cell r="AX251" t="str">
            <v>0,40 кВ</v>
          </cell>
          <cell r="AY251" t="str">
            <v>3-фазный</v>
          </cell>
          <cell r="BB251" t="str">
            <v>14,000 кВт</v>
          </cell>
          <cell r="BC251">
            <v>14</v>
          </cell>
        </row>
        <row r="252">
          <cell r="A252" t="str">
            <v>0040667590</v>
          </cell>
          <cell r="B252" t="str">
            <v>DGV1000663213</v>
          </cell>
          <cell r="C252" t="str">
            <v>G</v>
          </cell>
          <cell r="D252" t="str">
            <v>Контракт</v>
          </cell>
          <cell r="E252" t="str">
            <v>ZKTK</v>
          </cell>
          <cell r="F252" t="str">
            <v>Договор ТП</v>
          </cell>
          <cell r="G252" t="str">
            <v>ТП фонаря уличного освещения</v>
          </cell>
          <cell r="H252" t="str">
            <v>3600</v>
          </cell>
          <cell r="I252" t="str">
            <v>01</v>
          </cell>
          <cell r="J252" t="str">
            <v>04</v>
          </cell>
          <cell r="K252" t="str">
            <v>363G</v>
          </cell>
          <cell r="L252" t="str">
            <v>Подгоренский РЭС</v>
          </cell>
          <cell r="M252" t="str">
            <v>PTG</v>
          </cell>
          <cell r="N252" t="str">
            <v>Произв-технич группа</v>
          </cell>
          <cell r="O252" t="str">
            <v>1000018521</v>
          </cell>
          <cell r="P252" t="str">
            <v>Администрация Гришевского сельского поселения</v>
          </cell>
          <cell r="Q252" t="str">
            <v>Воронежская обл, п свх Опыт, ул Мира, 4а</v>
          </cell>
          <cell r="R252" t="str">
            <v>тел. 47394 59 3 34</v>
          </cell>
          <cell r="S252" t="str">
            <v>GORBANEV_VY</v>
          </cell>
          <cell r="T252">
            <v>41255</v>
          </cell>
          <cell r="U252">
            <v>41436</v>
          </cell>
          <cell r="V252">
            <v>41255</v>
          </cell>
          <cell r="Y252">
            <v>41236</v>
          </cell>
          <cell r="Z252" t="str">
            <v>10</v>
          </cell>
          <cell r="AA252" t="str">
            <v>ZTAD</v>
          </cell>
          <cell r="AB252" t="str">
            <v>3600</v>
          </cell>
          <cell r="AC252" t="str">
            <v>000000000001000230</v>
          </cell>
          <cell r="AD252" t="str">
            <v>Услуги по технологическому присоединению</v>
          </cell>
          <cell r="AE252" t="str">
            <v>02</v>
          </cell>
          <cell r="AF252" t="str">
            <v>Работы/услуги</v>
          </cell>
          <cell r="AG252" t="str">
            <v>01</v>
          </cell>
          <cell r="AH252" t="str">
            <v>Тех.присоединение</v>
          </cell>
          <cell r="AI252">
            <v>1</v>
          </cell>
          <cell r="AJ252" t="str">
            <v>USL</v>
          </cell>
          <cell r="AK252" t="str">
            <v>0015600877</v>
          </cell>
          <cell r="AL252" t="str">
            <v>10</v>
          </cell>
          <cell r="AM252">
            <v>550</v>
          </cell>
          <cell r="AN252">
            <v>0</v>
          </cell>
          <cell r="AO252">
            <v>550</v>
          </cell>
          <cell r="AP252">
            <v>-550</v>
          </cell>
          <cell r="AQ252" t="str">
            <v>RUB</v>
          </cell>
          <cell r="AR252" t="str">
            <v>Технологическое присоединение фонаря уличного освещения (х.Серпанки, ул.Грушовая, 4) по договору № 40667590 от 12.12.2012 г.</v>
          </cell>
          <cell r="AT252" t="str">
            <v>Новое подключение</v>
          </cell>
          <cell r="AU252" t="str">
            <v>Уличное освещение</v>
          </cell>
          <cell r="AV252" t="str">
            <v>III кат.</v>
          </cell>
          <cell r="AW252" t="str">
            <v>1 Ед.</v>
          </cell>
          <cell r="AX252" t="str">
            <v>0,23 кВ</v>
          </cell>
          <cell r="AY252" t="str">
            <v>1-фазный</v>
          </cell>
          <cell r="BB252" t="str">
            <v>0,150 кВт</v>
          </cell>
          <cell r="BC252">
            <v>0.15</v>
          </cell>
        </row>
        <row r="253">
          <cell r="A253" t="str">
            <v>0040667604</v>
          </cell>
          <cell r="B253" t="str">
            <v>DGV1000663228</v>
          </cell>
          <cell r="C253" t="str">
            <v>G</v>
          </cell>
          <cell r="D253" t="str">
            <v>Контракт</v>
          </cell>
          <cell r="E253" t="str">
            <v>ZKTK</v>
          </cell>
          <cell r="F253" t="str">
            <v>Договор ТП</v>
          </cell>
          <cell r="G253" t="str">
            <v>Договор ТП с Адм Шубинского сп</v>
          </cell>
          <cell r="H253" t="str">
            <v>3600</v>
          </cell>
          <cell r="I253" t="str">
            <v>01</v>
          </cell>
          <cell r="J253" t="str">
            <v>04</v>
          </cell>
          <cell r="K253" t="str">
            <v>363B</v>
          </cell>
          <cell r="L253" t="str">
            <v>Острогожский РЭС</v>
          </cell>
          <cell r="M253" t="str">
            <v>PTG</v>
          </cell>
          <cell r="N253" t="str">
            <v>Произв-технич группа</v>
          </cell>
          <cell r="O253" t="str">
            <v>1000017941</v>
          </cell>
          <cell r="P253" t="str">
            <v>Администрация Шубинского сельскогопоселения</v>
          </cell>
          <cell r="Q253" t="str">
            <v>Воронежская обл, Острогожский р-н, с Шубное, ул Мира, 6</v>
          </cell>
          <cell r="S253" t="str">
            <v>IVANISHH_OA</v>
          </cell>
          <cell r="T253">
            <v>41253</v>
          </cell>
          <cell r="U253">
            <v>41434</v>
          </cell>
          <cell r="V253">
            <v>41253</v>
          </cell>
          <cell r="Y253">
            <v>41236</v>
          </cell>
          <cell r="Z253" t="str">
            <v>10</v>
          </cell>
          <cell r="AA253" t="str">
            <v>ZTAD</v>
          </cell>
          <cell r="AB253" t="str">
            <v>3600</v>
          </cell>
          <cell r="AC253" t="str">
            <v>000000000001000230</v>
          </cell>
          <cell r="AD253" t="str">
            <v>Услуги по технологическому присоединению</v>
          </cell>
          <cell r="AE253" t="str">
            <v>02</v>
          </cell>
          <cell r="AF253" t="str">
            <v>Работы/услуги</v>
          </cell>
          <cell r="AG253" t="str">
            <v>01</v>
          </cell>
          <cell r="AH253" t="str">
            <v>Тех.присоединение</v>
          </cell>
          <cell r="AI253">
            <v>1</v>
          </cell>
          <cell r="AJ253" t="str">
            <v>USL</v>
          </cell>
          <cell r="AK253" t="str">
            <v>0015595589</v>
          </cell>
          <cell r="AL253" t="str">
            <v>10</v>
          </cell>
          <cell r="AM253">
            <v>550</v>
          </cell>
          <cell r="AN253">
            <v>0</v>
          </cell>
          <cell r="AO253">
            <v>550</v>
          </cell>
          <cell r="AP253">
            <v>-550</v>
          </cell>
          <cell r="AQ253" t="str">
            <v>RUB</v>
          </cell>
          <cell r="AR253" t="str">
            <v>Технологическое присоединение администрации Шубинского сельского поселения (уличное освещение) по договору № 40667604</v>
          </cell>
          <cell r="AT253" t="str">
            <v>Новое подключение</v>
          </cell>
          <cell r="AU253" t="str">
            <v>Уличное освещение</v>
          </cell>
          <cell r="AV253" t="str">
            <v>III кат.</v>
          </cell>
          <cell r="AW253" t="str">
            <v>1 Ед.</v>
          </cell>
          <cell r="AX253" t="str">
            <v>0,40 кВ</v>
          </cell>
          <cell r="AY253" t="str">
            <v>3-фазный</v>
          </cell>
          <cell r="BB253" t="str">
            <v>2,000 кВт</v>
          </cell>
          <cell r="BC253">
            <v>2</v>
          </cell>
        </row>
        <row r="254">
          <cell r="A254" t="str">
            <v>0040667612</v>
          </cell>
          <cell r="B254" t="str">
            <v>DGV1000663237</v>
          </cell>
          <cell r="C254" t="str">
            <v>G</v>
          </cell>
          <cell r="D254" t="str">
            <v>Контракт</v>
          </cell>
          <cell r="E254" t="str">
            <v>ZKTK</v>
          </cell>
          <cell r="F254" t="str">
            <v>Договор ТП</v>
          </cell>
          <cell r="G254" t="str">
            <v>ТП фонаря уличного освещения</v>
          </cell>
          <cell r="H254" t="str">
            <v>3600</v>
          </cell>
          <cell r="I254" t="str">
            <v>01</v>
          </cell>
          <cell r="J254" t="str">
            <v>04</v>
          </cell>
          <cell r="K254" t="str">
            <v>363G</v>
          </cell>
          <cell r="L254" t="str">
            <v>Подгоренский РЭС</v>
          </cell>
          <cell r="M254" t="str">
            <v>PTG</v>
          </cell>
          <cell r="N254" t="str">
            <v>Произв-технич группа</v>
          </cell>
          <cell r="O254" t="str">
            <v>1000018521</v>
          </cell>
          <cell r="P254" t="str">
            <v>Администрация Гришевского сельского поселения</v>
          </cell>
          <cell r="Q254" t="str">
            <v>Воронежская обл, п свх Опыт, ул Мира, 4а</v>
          </cell>
          <cell r="R254" t="str">
            <v>тел. 47394 59 3 34</v>
          </cell>
          <cell r="S254" t="str">
            <v>GORBANEV_VY</v>
          </cell>
          <cell r="T254">
            <v>41255</v>
          </cell>
          <cell r="U254">
            <v>41436</v>
          </cell>
          <cell r="V254">
            <v>41255</v>
          </cell>
          <cell r="Y254">
            <v>41236</v>
          </cell>
          <cell r="Z254" t="str">
            <v>10</v>
          </cell>
          <cell r="AA254" t="str">
            <v>ZTAD</v>
          </cell>
          <cell r="AB254" t="str">
            <v>3600</v>
          </cell>
          <cell r="AC254" t="str">
            <v>000000000001000230</v>
          </cell>
          <cell r="AD254" t="str">
            <v>Услуги по технологическому присоединению</v>
          </cell>
          <cell r="AE254" t="str">
            <v>02</v>
          </cell>
          <cell r="AF254" t="str">
            <v>Работы/услуги</v>
          </cell>
          <cell r="AG254" t="str">
            <v>01</v>
          </cell>
          <cell r="AH254" t="str">
            <v>Тех.присоединение</v>
          </cell>
          <cell r="AI254">
            <v>1</v>
          </cell>
          <cell r="AJ254" t="str">
            <v>USL</v>
          </cell>
          <cell r="AK254" t="str">
            <v>0015601041</v>
          </cell>
          <cell r="AL254" t="str">
            <v>10</v>
          </cell>
          <cell r="AM254">
            <v>550</v>
          </cell>
          <cell r="AN254">
            <v>0</v>
          </cell>
          <cell r="AO254">
            <v>550</v>
          </cell>
          <cell r="AP254">
            <v>-550</v>
          </cell>
          <cell r="AQ254" t="str">
            <v>RUB</v>
          </cell>
          <cell r="AR254" t="str">
            <v>Технологическое присоединение фонаря уличного освещения (х.Серпанки, ул.Грушовая, 7) по договору № 40667612 от 12.12.2012г.</v>
          </cell>
          <cell r="AT254" t="str">
            <v>Новое подключение</v>
          </cell>
          <cell r="AU254" t="str">
            <v>Уличное освещение</v>
          </cell>
          <cell r="AV254" t="str">
            <v>III кат.</v>
          </cell>
          <cell r="AW254" t="str">
            <v>1 Ед.</v>
          </cell>
          <cell r="AX254" t="str">
            <v>0,23 кВ</v>
          </cell>
          <cell r="AY254" t="str">
            <v>1-фазный</v>
          </cell>
          <cell r="BB254" t="str">
            <v>0,150 кВт</v>
          </cell>
          <cell r="BC254">
            <v>0.15</v>
          </cell>
        </row>
        <row r="255">
          <cell r="A255" t="str">
            <v>0040667631</v>
          </cell>
          <cell r="B255" t="str">
            <v>DGV1000663256</v>
          </cell>
          <cell r="C255" t="str">
            <v>G</v>
          </cell>
          <cell r="D255" t="str">
            <v>Контракт</v>
          </cell>
          <cell r="E255" t="str">
            <v>ZKTK</v>
          </cell>
          <cell r="F255" t="str">
            <v>Договор ТП</v>
          </cell>
          <cell r="G255" t="str">
            <v>ТП фонаря уличного освещения</v>
          </cell>
          <cell r="H255" t="str">
            <v>3600</v>
          </cell>
          <cell r="I255" t="str">
            <v>01</v>
          </cell>
          <cell r="J255" t="str">
            <v>04</v>
          </cell>
          <cell r="K255" t="str">
            <v>363G</v>
          </cell>
          <cell r="L255" t="str">
            <v>Подгоренский РЭС</v>
          </cell>
          <cell r="M255" t="str">
            <v>PTG</v>
          </cell>
          <cell r="N255" t="str">
            <v>Произв-технич группа</v>
          </cell>
          <cell r="O255" t="str">
            <v>1000018521</v>
          </cell>
          <cell r="P255" t="str">
            <v>Администрация Гришевского сельского поселения</v>
          </cell>
          <cell r="Q255" t="str">
            <v>Воронежская обл, Подгоренский р-н, п свх Опыт, ул Мира, 4а</v>
          </cell>
          <cell r="S255" t="str">
            <v>GORBANEV_VY</v>
          </cell>
          <cell r="T255">
            <v>41255</v>
          </cell>
          <cell r="U255">
            <v>41436</v>
          </cell>
          <cell r="V255">
            <v>41255</v>
          </cell>
          <cell r="Y255">
            <v>41236</v>
          </cell>
          <cell r="Z255" t="str">
            <v>10</v>
          </cell>
          <cell r="AA255" t="str">
            <v>ZTAD</v>
          </cell>
          <cell r="AB255" t="str">
            <v>3600</v>
          </cell>
          <cell r="AC255" t="str">
            <v>000000000001000230</v>
          </cell>
          <cell r="AD255" t="str">
            <v>Услуги по технологическому присоединению</v>
          </cell>
          <cell r="AE255" t="str">
            <v>02</v>
          </cell>
          <cell r="AF255" t="str">
            <v>Работы/услуги</v>
          </cell>
          <cell r="AG255" t="str">
            <v>01</v>
          </cell>
          <cell r="AH255" t="str">
            <v>Тех.присоединение</v>
          </cell>
          <cell r="AI255">
            <v>1</v>
          </cell>
          <cell r="AJ255" t="str">
            <v>USL</v>
          </cell>
          <cell r="AK255" t="str">
            <v>0015601107</v>
          </cell>
          <cell r="AL255" t="str">
            <v>10</v>
          </cell>
          <cell r="AM255">
            <v>550</v>
          </cell>
          <cell r="AN255">
            <v>0</v>
          </cell>
          <cell r="AO255">
            <v>550</v>
          </cell>
          <cell r="AP255">
            <v>-550</v>
          </cell>
          <cell r="AQ255" t="str">
            <v>RUB</v>
          </cell>
          <cell r="AR255" t="str">
            <v>Технологическое присоединениефонаря уличного освещения (х.Серпанки, ул.Грушовая, 10) по договору № 40667631 от 12.12.2012 г.</v>
          </cell>
          <cell r="AT255" t="str">
            <v>Новое подключение</v>
          </cell>
          <cell r="AU255" t="str">
            <v>Уличное освещение</v>
          </cell>
          <cell r="AV255" t="str">
            <v>III кат.</v>
          </cell>
          <cell r="AW255" t="str">
            <v>1 Ед.</v>
          </cell>
          <cell r="AX255" t="str">
            <v>0,23 кВ</v>
          </cell>
          <cell r="AY255" t="str">
            <v>1-фазный</v>
          </cell>
          <cell r="BB255" t="str">
            <v>0,150 кВт</v>
          </cell>
          <cell r="BC255">
            <v>0.15</v>
          </cell>
        </row>
        <row r="256">
          <cell r="A256" t="str">
            <v>0040667642</v>
          </cell>
          <cell r="B256" t="str">
            <v>DGV1000663268</v>
          </cell>
          <cell r="C256" t="str">
            <v>G</v>
          </cell>
          <cell r="D256" t="str">
            <v>Контракт</v>
          </cell>
          <cell r="E256" t="str">
            <v>ZKTK</v>
          </cell>
          <cell r="F256" t="str">
            <v>Договор ТП</v>
          </cell>
          <cell r="G256" t="str">
            <v>Договор ТП с Адм Шубинского сп</v>
          </cell>
          <cell r="H256" t="str">
            <v>3600</v>
          </cell>
          <cell r="I256" t="str">
            <v>01</v>
          </cell>
          <cell r="J256" t="str">
            <v>04</v>
          </cell>
          <cell r="K256" t="str">
            <v>363B</v>
          </cell>
          <cell r="L256" t="str">
            <v>Острогожский РЭС</v>
          </cell>
          <cell r="M256" t="str">
            <v>PTG</v>
          </cell>
          <cell r="N256" t="str">
            <v>Произв-технич группа</v>
          </cell>
          <cell r="O256" t="str">
            <v>1000017941</v>
          </cell>
          <cell r="P256" t="str">
            <v>Администрация Шубинского сельскогопоселения</v>
          </cell>
          <cell r="Q256" t="str">
            <v>Воронежская обл, Острогожский р-н, с Шубное, ул Мира, 6</v>
          </cell>
          <cell r="S256" t="str">
            <v>IVANISHH_OA</v>
          </cell>
          <cell r="T256">
            <v>41253</v>
          </cell>
          <cell r="U256">
            <v>41434</v>
          </cell>
          <cell r="V256">
            <v>41253</v>
          </cell>
          <cell r="Y256">
            <v>41236</v>
          </cell>
          <cell r="Z256" t="str">
            <v>10</v>
          </cell>
          <cell r="AA256" t="str">
            <v>ZTAD</v>
          </cell>
          <cell r="AB256" t="str">
            <v>3600</v>
          </cell>
          <cell r="AC256" t="str">
            <v>000000000001000230</v>
          </cell>
          <cell r="AD256" t="str">
            <v>Услуги по технологическому присоединению</v>
          </cell>
          <cell r="AE256" t="str">
            <v>02</v>
          </cell>
          <cell r="AF256" t="str">
            <v>Работы/услуги</v>
          </cell>
          <cell r="AG256" t="str">
            <v>01</v>
          </cell>
          <cell r="AH256" t="str">
            <v>Тех.присоединение</v>
          </cell>
          <cell r="AI256">
            <v>1</v>
          </cell>
          <cell r="AJ256" t="str">
            <v>USL</v>
          </cell>
          <cell r="AK256" t="str">
            <v>0015595647</v>
          </cell>
          <cell r="AL256" t="str">
            <v>10</v>
          </cell>
          <cell r="AM256">
            <v>550</v>
          </cell>
          <cell r="AN256">
            <v>0</v>
          </cell>
          <cell r="AO256">
            <v>550</v>
          </cell>
          <cell r="AP256">
            <v>-550</v>
          </cell>
          <cell r="AQ256" t="str">
            <v>RUB</v>
          </cell>
          <cell r="AR256" t="str">
            <v>Технологическое присоединение администрации Шубинского сельского поселения (уличное освещение) по договору № 40667642</v>
          </cell>
          <cell r="AT256" t="str">
            <v>Новое подключение</v>
          </cell>
          <cell r="AU256" t="str">
            <v>Уличное освещение</v>
          </cell>
          <cell r="AV256" t="str">
            <v>III кат.</v>
          </cell>
          <cell r="AW256" t="str">
            <v>1 Ед.</v>
          </cell>
          <cell r="AX256" t="str">
            <v>0,40 кВ</v>
          </cell>
          <cell r="AY256" t="str">
            <v>3-фазный</v>
          </cell>
          <cell r="BB256" t="str">
            <v>2,000 кВт</v>
          </cell>
          <cell r="BC256">
            <v>2</v>
          </cell>
        </row>
        <row r="257">
          <cell r="A257" t="str">
            <v>0040667685</v>
          </cell>
          <cell r="B257" t="str">
            <v>DGV1000663312</v>
          </cell>
          <cell r="C257" t="str">
            <v>G</v>
          </cell>
          <cell r="D257" t="str">
            <v>Контракт</v>
          </cell>
          <cell r="E257" t="str">
            <v>ZKTK</v>
          </cell>
          <cell r="F257" t="str">
            <v>Договор ТП</v>
          </cell>
          <cell r="G257" t="str">
            <v>Договор ТП с Адм Шубинского сп</v>
          </cell>
          <cell r="H257" t="str">
            <v>3600</v>
          </cell>
          <cell r="I257" t="str">
            <v>01</v>
          </cell>
          <cell r="J257" t="str">
            <v>04</v>
          </cell>
          <cell r="K257" t="str">
            <v>363B</v>
          </cell>
          <cell r="L257" t="str">
            <v>Острогожский РЭС</v>
          </cell>
          <cell r="M257" t="str">
            <v>PTG</v>
          </cell>
          <cell r="N257" t="str">
            <v>Произв-технич группа</v>
          </cell>
          <cell r="O257" t="str">
            <v>1000017941</v>
          </cell>
          <cell r="P257" t="str">
            <v>Администрация Шубинского сельскогопоселения</v>
          </cell>
          <cell r="Q257" t="str">
            <v>Воронежская обл, Острогожский р-н, с Шубное, ул Мира, 6</v>
          </cell>
          <cell r="S257" t="str">
            <v>IVANISHH_OA</v>
          </cell>
          <cell r="T257">
            <v>41253</v>
          </cell>
          <cell r="U257">
            <v>41434</v>
          </cell>
          <cell r="V257">
            <v>41253</v>
          </cell>
          <cell r="Y257">
            <v>41236</v>
          </cell>
          <cell r="Z257" t="str">
            <v>10</v>
          </cell>
          <cell r="AA257" t="str">
            <v>ZTAD</v>
          </cell>
          <cell r="AB257" t="str">
            <v>3600</v>
          </cell>
          <cell r="AC257" t="str">
            <v>000000000001000230</v>
          </cell>
          <cell r="AD257" t="str">
            <v>Услуги по технологическому присоединению</v>
          </cell>
          <cell r="AE257" t="str">
            <v>02</v>
          </cell>
          <cell r="AF257" t="str">
            <v>Работы/услуги</v>
          </cell>
          <cell r="AG257" t="str">
            <v>01</v>
          </cell>
          <cell r="AH257" t="str">
            <v>Тех.присоединение</v>
          </cell>
          <cell r="AI257">
            <v>1</v>
          </cell>
          <cell r="AJ257" t="str">
            <v>USL</v>
          </cell>
          <cell r="AK257" t="str">
            <v>0015595705</v>
          </cell>
          <cell r="AL257" t="str">
            <v>10</v>
          </cell>
          <cell r="AM257">
            <v>550</v>
          </cell>
          <cell r="AN257">
            <v>0</v>
          </cell>
          <cell r="AO257">
            <v>550</v>
          </cell>
          <cell r="AP257">
            <v>-550</v>
          </cell>
          <cell r="AQ257" t="str">
            <v>RUB</v>
          </cell>
          <cell r="AR257" t="str">
            <v>Технологическое присоединение администрации Шубинского сельского поселения (уличное освещение) по договору № 40667685</v>
          </cell>
          <cell r="AT257" t="str">
            <v>Новое подключение</v>
          </cell>
          <cell r="AU257" t="str">
            <v>Уличное освещение</v>
          </cell>
          <cell r="AV257" t="str">
            <v>III кат.</v>
          </cell>
          <cell r="AW257" t="str">
            <v>1 Ед.</v>
          </cell>
          <cell r="AX257" t="str">
            <v>0,40 кВ</v>
          </cell>
          <cell r="AY257" t="str">
            <v>3-фазный</v>
          </cell>
          <cell r="BB257" t="str">
            <v>2,000 кВт</v>
          </cell>
          <cell r="BC257">
            <v>2</v>
          </cell>
        </row>
        <row r="258">
          <cell r="A258" t="str">
            <v>0040667876</v>
          </cell>
          <cell r="B258" t="str">
            <v>DGV1000663509</v>
          </cell>
          <cell r="C258" t="str">
            <v>G</v>
          </cell>
          <cell r="D258" t="str">
            <v>Контракт</v>
          </cell>
          <cell r="E258" t="str">
            <v>ZKTK</v>
          </cell>
          <cell r="F258" t="str">
            <v>Договор ТП</v>
          </cell>
          <cell r="G258" t="str">
            <v>Заявка на ТП пилорамы</v>
          </cell>
          <cell r="H258" t="str">
            <v>3600</v>
          </cell>
          <cell r="I258" t="str">
            <v>01</v>
          </cell>
          <cell r="J258" t="str">
            <v>04</v>
          </cell>
          <cell r="K258" t="str">
            <v>362D</v>
          </cell>
          <cell r="L258" t="str">
            <v>Верхнемамонский РЭС</v>
          </cell>
          <cell r="M258" t="str">
            <v>PTG</v>
          </cell>
          <cell r="N258" t="str">
            <v>Произв-технич группа</v>
          </cell>
          <cell r="O258" t="str">
            <v>1000009284</v>
          </cell>
          <cell r="P258" t="str">
            <v>Султан Абухасанов</v>
          </cell>
          <cell r="Q258" t="str">
            <v>Воронежская обл, с Гороховка, ул Пролетарская, 21/1</v>
          </cell>
          <cell r="S258" t="str">
            <v>LYSYH_TN</v>
          </cell>
          <cell r="T258">
            <v>41248</v>
          </cell>
          <cell r="U258">
            <v>41429</v>
          </cell>
          <cell r="V258">
            <v>41248</v>
          </cell>
          <cell r="Y258">
            <v>41239</v>
          </cell>
          <cell r="Z258" t="str">
            <v>10</v>
          </cell>
          <cell r="AA258" t="str">
            <v>ZTAD</v>
          </cell>
          <cell r="AB258" t="str">
            <v>3600</v>
          </cell>
          <cell r="AC258" t="str">
            <v>000000000001000230</v>
          </cell>
          <cell r="AD258" t="str">
            <v>Услуги по технологическому присоединению</v>
          </cell>
          <cell r="AE258" t="str">
            <v>02</v>
          </cell>
          <cell r="AF258" t="str">
            <v>Работы/услуги</v>
          </cell>
          <cell r="AG258" t="str">
            <v>01</v>
          </cell>
          <cell r="AH258" t="str">
            <v>Тех.присоединение</v>
          </cell>
          <cell r="AI258">
            <v>1</v>
          </cell>
          <cell r="AJ258" t="str">
            <v>USL</v>
          </cell>
          <cell r="AK258" t="str">
            <v>0015599623</v>
          </cell>
          <cell r="AL258" t="str">
            <v>10</v>
          </cell>
          <cell r="AM258">
            <v>550</v>
          </cell>
          <cell r="AN258">
            <v>0</v>
          </cell>
          <cell r="AO258">
            <v>550</v>
          </cell>
          <cell r="AP258">
            <v>-550</v>
          </cell>
          <cell r="AQ258" t="str">
            <v>RUB</v>
          </cell>
          <cell r="AT258" t="str">
            <v>Новое подключение</v>
          </cell>
          <cell r="AU258" t="str">
            <v>Производственные нужды (проч.)</v>
          </cell>
          <cell r="AV258" t="str">
            <v>III кат.</v>
          </cell>
          <cell r="AW258" t="str">
            <v>1 Ед.</v>
          </cell>
          <cell r="AX258" t="str">
            <v>0,40 кВ</v>
          </cell>
          <cell r="AY258" t="str">
            <v>3-фазный</v>
          </cell>
          <cell r="BB258" t="str">
            <v>12,000 кВт</v>
          </cell>
          <cell r="BC258">
            <v>12</v>
          </cell>
        </row>
        <row r="259">
          <cell r="A259" t="str">
            <v>0040667919</v>
          </cell>
          <cell r="B259" t="str">
            <v>DGV1000663553</v>
          </cell>
          <cell r="C259" t="str">
            <v>G</v>
          </cell>
          <cell r="D259" t="str">
            <v>Контракт</v>
          </cell>
          <cell r="E259" t="str">
            <v>ZKTK</v>
          </cell>
          <cell r="F259" t="str">
            <v>Договор ТП</v>
          </cell>
          <cell r="G259" t="str">
            <v>Невежин А.В.(жилой дом)</v>
          </cell>
          <cell r="H259" t="str">
            <v>3600</v>
          </cell>
          <cell r="I259" t="str">
            <v>01</v>
          </cell>
          <cell r="J259" t="str">
            <v>04</v>
          </cell>
          <cell r="K259" t="str">
            <v>364D</v>
          </cell>
          <cell r="L259" t="str">
            <v>Новоусманский РЭС</v>
          </cell>
          <cell r="M259" t="str">
            <v>PTG</v>
          </cell>
          <cell r="N259" t="str">
            <v>Произв-технич группа</v>
          </cell>
          <cell r="O259" t="str">
            <v>1000009284</v>
          </cell>
          <cell r="P259" t="str">
            <v>Невежин Александр Васильевич</v>
          </cell>
          <cell r="Q259" t="str">
            <v>Воронежская обл, г Воронеж, ул Волгоградская, 25</v>
          </cell>
          <cell r="S259" t="str">
            <v>GORBACHE_AY</v>
          </cell>
          <cell r="T259">
            <v>41250</v>
          </cell>
          <cell r="U259">
            <v>41431</v>
          </cell>
          <cell r="V259">
            <v>41250</v>
          </cell>
          <cell r="X259">
            <v>41248</v>
          </cell>
          <cell r="Y259">
            <v>41239</v>
          </cell>
          <cell r="Z259" t="str">
            <v>10</v>
          </cell>
          <cell r="AA259" t="str">
            <v>ZTAD</v>
          </cell>
          <cell r="AB259" t="str">
            <v>3600</v>
          </cell>
          <cell r="AC259" t="str">
            <v>000000000001000230</v>
          </cell>
          <cell r="AD259" t="str">
            <v>Услуги по технологическому присоединению</v>
          </cell>
          <cell r="AE259" t="str">
            <v>02</v>
          </cell>
          <cell r="AF259" t="str">
            <v>Работы/услуги</v>
          </cell>
          <cell r="AG259" t="str">
            <v>01</v>
          </cell>
          <cell r="AH259" t="str">
            <v>Тех.присоединение</v>
          </cell>
          <cell r="AI259">
            <v>1</v>
          </cell>
          <cell r="AJ259" t="str">
            <v>USL</v>
          </cell>
          <cell r="AK259" t="str">
            <v>0015591286</v>
          </cell>
          <cell r="AL259" t="str">
            <v>10</v>
          </cell>
          <cell r="AM259">
            <v>550</v>
          </cell>
          <cell r="AN259">
            <v>0</v>
          </cell>
          <cell r="AO259">
            <v>550</v>
          </cell>
          <cell r="AP259">
            <v>-550</v>
          </cell>
          <cell r="AQ259" t="str">
            <v>RUB</v>
          </cell>
          <cell r="AT259" t="str">
            <v>Новое подключение</v>
          </cell>
          <cell r="AU259" t="str">
            <v>Коммунально-бытовые нужды</v>
          </cell>
          <cell r="AV259" t="str">
            <v>III кат.</v>
          </cell>
          <cell r="AW259" t="str">
            <v>1 Ед.</v>
          </cell>
          <cell r="AX259" t="str">
            <v>0,40 кВ</v>
          </cell>
          <cell r="AY259" t="str">
            <v>3-фазный</v>
          </cell>
          <cell r="BB259" t="str">
            <v>15,000 кВт</v>
          </cell>
          <cell r="BC259">
            <v>15</v>
          </cell>
        </row>
        <row r="260">
          <cell r="A260" t="str">
            <v>0040667940</v>
          </cell>
          <cell r="B260" t="str">
            <v>DGV1000663575</v>
          </cell>
          <cell r="C260" t="str">
            <v>G</v>
          </cell>
          <cell r="D260" t="str">
            <v>Контракт</v>
          </cell>
          <cell r="E260" t="str">
            <v>ZKTK</v>
          </cell>
          <cell r="F260" t="str">
            <v>Договор ТП</v>
          </cell>
          <cell r="G260" t="str">
            <v>Капустин О.Ю.(жилой дом)</v>
          </cell>
          <cell r="H260" t="str">
            <v>3600</v>
          </cell>
          <cell r="I260" t="str">
            <v>01</v>
          </cell>
          <cell r="J260" t="str">
            <v>04</v>
          </cell>
          <cell r="K260" t="str">
            <v>364D</v>
          </cell>
          <cell r="L260" t="str">
            <v>Новоусманский РЭС</v>
          </cell>
          <cell r="M260" t="str">
            <v>PTG</v>
          </cell>
          <cell r="N260" t="str">
            <v>Произв-технич группа</v>
          </cell>
          <cell r="O260" t="str">
            <v>1000009284</v>
          </cell>
          <cell r="P260" t="str">
            <v>Капустин Олег Юрьевич</v>
          </cell>
          <cell r="Q260" t="str">
            <v>Воронежская обл, г Воронеж, наб Спортивная, 13, 135</v>
          </cell>
          <cell r="S260" t="str">
            <v>GORBACHE_AY</v>
          </cell>
          <cell r="T260">
            <v>41253</v>
          </cell>
          <cell r="U260">
            <v>41434</v>
          </cell>
          <cell r="V260">
            <v>41253</v>
          </cell>
          <cell r="X260">
            <v>41251</v>
          </cell>
          <cell r="Y260">
            <v>41239</v>
          </cell>
          <cell r="Z260" t="str">
            <v>10</v>
          </cell>
          <cell r="AA260" t="str">
            <v>ZTAD</v>
          </cell>
          <cell r="AB260" t="str">
            <v>3600</v>
          </cell>
          <cell r="AC260" t="str">
            <v>000000000001000230</v>
          </cell>
          <cell r="AD260" t="str">
            <v>Услуги по технологическому присоединению</v>
          </cell>
          <cell r="AE260" t="str">
            <v>02</v>
          </cell>
          <cell r="AF260" t="str">
            <v>Работы/услуги</v>
          </cell>
          <cell r="AG260" t="str">
            <v>01</v>
          </cell>
          <cell r="AH260" t="str">
            <v>Тех.присоединение</v>
          </cell>
          <cell r="AI260">
            <v>1</v>
          </cell>
          <cell r="AJ260" t="str">
            <v>USL</v>
          </cell>
          <cell r="AK260" t="str">
            <v>0015591956</v>
          </cell>
          <cell r="AL260" t="str">
            <v>10</v>
          </cell>
          <cell r="AM260">
            <v>550</v>
          </cell>
          <cell r="AN260">
            <v>0</v>
          </cell>
          <cell r="AO260">
            <v>550</v>
          </cell>
          <cell r="AP260">
            <v>-550</v>
          </cell>
          <cell r="AQ260" t="str">
            <v>RUB</v>
          </cell>
          <cell r="AT260" t="str">
            <v>Новое подключение</v>
          </cell>
          <cell r="AU260" t="str">
            <v>Коммунально-бытовые нужды</v>
          </cell>
          <cell r="AV260" t="str">
            <v>III кат.</v>
          </cell>
          <cell r="AW260" t="str">
            <v>1 Ед.</v>
          </cell>
          <cell r="AX260" t="str">
            <v>0,40 кВ</v>
          </cell>
          <cell r="AY260" t="str">
            <v>3-фазный</v>
          </cell>
          <cell r="BB260" t="str">
            <v>15,000 кВт</v>
          </cell>
          <cell r="BC260">
            <v>15</v>
          </cell>
        </row>
        <row r="261">
          <cell r="A261" t="str">
            <v>0040667967</v>
          </cell>
          <cell r="B261" t="str">
            <v>DGV1000663604</v>
          </cell>
          <cell r="C261" t="str">
            <v>G</v>
          </cell>
          <cell r="D261" t="str">
            <v>Контракт</v>
          </cell>
          <cell r="E261" t="str">
            <v>ZKTK</v>
          </cell>
          <cell r="F261" t="str">
            <v>Договор ТП</v>
          </cell>
          <cell r="G261" t="str">
            <v>Шестаков В.Н.(жилой дом)</v>
          </cell>
          <cell r="H261" t="str">
            <v>3600</v>
          </cell>
          <cell r="I261" t="str">
            <v>01</v>
          </cell>
          <cell r="J261" t="str">
            <v>04</v>
          </cell>
          <cell r="K261" t="str">
            <v>364D</v>
          </cell>
          <cell r="L261" t="str">
            <v>Новоусманский РЭС</v>
          </cell>
          <cell r="M261" t="str">
            <v>PTG</v>
          </cell>
          <cell r="N261" t="str">
            <v>Произв-технич группа</v>
          </cell>
          <cell r="O261" t="str">
            <v>1000009284</v>
          </cell>
          <cell r="P261" t="str">
            <v>Шестаков Валерий Николаевич</v>
          </cell>
          <cell r="Q261" t="str">
            <v>Воронежская обл, г Воронеж, ул Малаховского, 27"А", 11</v>
          </cell>
          <cell r="S261" t="str">
            <v>GORBACHE_AY</v>
          </cell>
          <cell r="T261">
            <v>41256</v>
          </cell>
          <cell r="U261">
            <v>41437</v>
          </cell>
          <cell r="V261">
            <v>41256</v>
          </cell>
          <cell r="X261">
            <v>41253</v>
          </cell>
          <cell r="Y261">
            <v>41239</v>
          </cell>
          <cell r="Z261" t="str">
            <v>10</v>
          </cell>
          <cell r="AA261" t="str">
            <v>ZTAD</v>
          </cell>
          <cell r="AB261" t="str">
            <v>3600</v>
          </cell>
          <cell r="AC261" t="str">
            <v>000000000001000230</v>
          </cell>
          <cell r="AD261" t="str">
            <v>Услуги по технологическому присоединению</v>
          </cell>
          <cell r="AE261" t="str">
            <v>02</v>
          </cell>
          <cell r="AF261" t="str">
            <v>Работы/услуги</v>
          </cell>
          <cell r="AG261" t="str">
            <v>01</v>
          </cell>
          <cell r="AH261" t="str">
            <v>Тех.присоединение</v>
          </cell>
          <cell r="AI261">
            <v>1</v>
          </cell>
          <cell r="AJ261" t="str">
            <v>USL</v>
          </cell>
          <cell r="AK261" t="str">
            <v>0015590785</v>
          </cell>
          <cell r="AL261" t="str">
            <v>10</v>
          </cell>
          <cell r="AM261">
            <v>550</v>
          </cell>
          <cell r="AN261">
            <v>0</v>
          </cell>
          <cell r="AO261">
            <v>550</v>
          </cell>
          <cell r="AP261">
            <v>-550</v>
          </cell>
          <cell r="AQ261" t="str">
            <v>RUB</v>
          </cell>
          <cell r="AT261" t="str">
            <v>Новое подключение</v>
          </cell>
          <cell r="AU261" t="str">
            <v>Коммунально-бытовые нужды</v>
          </cell>
          <cell r="AV261" t="str">
            <v>III кат.</v>
          </cell>
          <cell r="AW261" t="str">
            <v>1 Ед.</v>
          </cell>
          <cell r="AX261" t="str">
            <v>0,40 кВ</v>
          </cell>
          <cell r="AY261" t="str">
            <v>1-фазный</v>
          </cell>
          <cell r="BB261" t="str">
            <v>15,000 кВт</v>
          </cell>
          <cell r="BC261">
            <v>15</v>
          </cell>
        </row>
        <row r="262">
          <cell r="A262" t="str">
            <v>0040667995</v>
          </cell>
          <cell r="B262" t="str">
            <v>DGV1000663632</v>
          </cell>
          <cell r="C262" t="str">
            <v>G</v>
          </cell>
          <cell r="D262" t="str">
            <v>Контракт</v>
          </cell>
          <cell r="E262" t="str">
            <v>ZKTK</v>
          </cell>
          <cell r="F262" t="str">
            <v>Договор ТП</v>
          </cell>
          <cell r="G262" t="str">
            <v>Кончаков В.Д.(жилой дом)</v>
          </cell>
          <cell r="H262" t="str">
            <v>3600</v>
          </cell>
          <cell r="I262" t="str">
            <v>01</v>
          </cell>
          <cell r="J262" t="str">
            <v>04</v>
          </cell>
          <cell r="K262" t="str">
            <v>364D</v>
          </cell>
          <cell r="L262" t="str">
            <v>Новоусманский РЭС</v>
          </cell>
          <cell r="M262" t="str">
            <v>PTG</v>
          </cell>
          <cell r="N262" t="str">
            <v>Произв-технич группа</v>
          </cell>
          <cell r="O262" t="str">
            <v>1000009284</v>
          </cell>
          <cell r="P262" t="str">
            <v>Кончаков Виктор Дмитриевич</v>
          </cell>
          <cell r="Q262" t="str">
            <v>Воронежская обл, г Воронеж, ул Богдана Хмельницкого, 66, 81</v>
          </cell>
          <cell r="S262" t="str">
            <v>GORBACHE_AY</v>
          </cell>
          <cell r="T262">
            <v>41256</v>
          </cell>
          <cell r="U262">
            <v>41437</v>
          </cell>
          <cell r="V262">
            <v>41256</v>
          </cell>
          <cell r="X262">
            <v>41253</v>
          </cell>
          <cell r="Y262">
            <v>41239</v>
          </cell>
          <cell r="Z262" t="str">
            <v>10</v>
          </cell>
          <cell r="AA262" t="str">
            <v>ZTAD</v>
          </cell>
          <cell r="AB262" t="str">
            <v>3600</v>
          </cell>
          <cell r="AC262" t="str">
            <v>000000000001000230</v>
          </cell>
          <cell r="AD262" t="str">
            <v>Услуги по технологическому присоединению</v>
          </cell>
          <cell r="AE262" t="str">
            <v>02</v>
          </cell>
          <cell r="AF262" t="str">
            <v>Работы/услуги</v>
          </cell>
          <cell r="AG262" t="str">
            <v>01</v>
          </cell>
          <cell r="AH262" t="str">
            <v>Тех.присоединение</v>
          </cell>
          <cell r="AI262">
            <v>1</v>
          </cell>
          <cell r="AJ262" t="str">
            <v>USL</v>
          </cell>
          <cell r="AK262" t="str">
            <v>0015590780</v>
          </cell>
          <cell r="AL262" t="str">
            <v>10</v>
          </cell>
          <cell r="AM262">
            <v>550</v>
          </cell>
          <cell r="AN262">
            <v>0</v>
          </cell>
          <cell r="AO262">
            <v>550</v>
          </cell>
          <cell r="AP262">
            <v>-550</v>
          </cell>
          <cell r="AQ262" t="str">
            <v>RUB</v>
          </cell>
          <cell r="AT262" t="str">
            <v>Новое подключение</v>
          </cell>
          <cell r="AU262" t="str">
            <v>Коммунально-бытовые нужды</v>
          </cell>
          <cell r="AV262" t="str">
            <v>III кат.</v>
          </cell>
          <cell r="AW262" t="str">
            <v>1 Ед.</v>
          </cell>
          <cell r="AX262" t="str">
            <v>0,40 кВ</v>
          </cell>
          <cell r="AY262" t="str">
            <v>3-фазный</v>
          </cell>
          <cell r="BB262" t="str">
            <v>15,000 кВт</v>
          </cell>
          <cell r="BC262">
            <v>15</v>
          </cell>
        </row>
        <row r="263">
          <cell r="A263" t="str">
            <v>0040668031</v>
          </cell>
          <cell r="B263" t="str">
            <v>DGV1000663670</v>
          </cell>
          <cell r="C263" t="str">
            <v>G</v>
          </cell>
          <cell r="D263" t="str">
            <v>Контракт</v>
          </cell>
          <cell r="E263" t="str">
            <v>ZKTK</v>
          </cell>
          <cell r="F263" t="str">
            <v>Договор ТП</v>
          </cell>
          <cell r="G263" t="str">
            <v>Локтев Д.С.(жилой дом)</v>
          </cell>
          <cell r="H263" t="str">
            <v>3600</v>
          </cell>
          <cell r="I263" t="str">
            <v>01</v>
          </cell>
          <cell r="J263" t="str">
            <v>04</v>
          </cell>
          <cell r="K263" t="str">
            <v>364D</v>
          </cell>
          <cell r="L263" t="str">
            <v>Новоусманский РЭС</v>
          </cell>
          <cell r="M263" t="str">
            <v>PTG</v>
          </cell>
          <cell r="N263" t="str">
            <v>Произв-технич группа</v>
          </cell>
          <cell r="O263" t="str">
            <v>1000009284</v>
          </cell>
          <cell r="P263" t="str">
            <v>Денис Сергеевич Локтев</v>
          </cell>
          <cell r="Q263" t="str">
            <v>Воронежская обл, п Подлесный, ул 1 Мая, 4</v>
          </cell>
          <cell r="S263" t="str">
            <v>GORBACHE_AY</v>
          </cell>
          <cell r="T263">
            <v>41267</v>
          </cell>
          <cell r="U263">
            <v>41448</v>
          </cell>
          <cell r="V263">
            <v>41267</v>
          </cell>
          <cell r="Y263">
            <v>41239</v>
          </cell>
          <cell r="Z263" t="str">
            <v>10</v>
          </cell>
          <cell r="AA263" t="str">
            <v>ZTAD</v>
          </cell>
          <cell r="AB263" t="str">
            <v>3600</v>
          </cell>
          <cell r="AC263" t="str">
            <v>000000000001000230</v>
          </cell>
          <cell r="AD263" t="str">
            <v>Услуги по технологическому присоединению</v>
          </cell>
          <cell r="AE263" t="str">
            <v>02</v>
          </cell>
          <cell r="AF263" t="str">
            <v>Работы/услуги</v>
          </cell>
          <cell r="AG263" t="str">
            <v>01</v>
          </cell>
          <cell r="AH263" t="str">
            <v>Тех.присоединение</v>
          </cell>
          <cell r="AI263">
            <v>1</v>
          </cell>
          <cell r="AJ263" t="str">
            <v>USL</v>
          </cell>
          <cell r="AK263" t="str">
            <v>0015592158</v>
          </cell>
          <cell r="AL263" t="str">
            <v>10</v>
          </cell>
          <cell r="AM263">
            <v>550</v>
          </cell>
          <cell r="AN263">
            <v>0</v>
          </cell>
          <cell r="AO263">
            <v>550</v>
          </cell>
          <cell r="AP263">
            <v>-550</v>
          </cell>
          <cell r="AQ263" t="str">
            <v>RUB</v>
          </cell>
          <cell r="AT263" t="str">
            <v>Новое подключение</v>
          </cell>
          <cell r="AU263" t="str">
            <v>Коммунально-бытовые нужды</v>
          </cell>
          <cell r="AV263" t="str">
            <v>III кат.</v>
          </cell>
          <cell r="AW263" t="str">
            <v>1 Ед.</v>
          </cell>
          <cell r="AX263" t="str">
            <v>0,40 кВ</v>
          </cell>
          <cell r="AY263" t="str">
            <v>3-фазный</v>
          </cell>
          <cell r="BB263" t="str">
            <v>15,000 кВт</v>
          </cell>
          <cell r="BC263">
            <v>15</v>
          </cell>
        </row>
        <row r="264">
          <cell r="A264" t="str">
            <v>0040668075</v>
          </cell>
          <cell r="B264" t="str">
            <v>DGV1000663718</v>
          </cell>
          <cell r="C264" t="str">
            <v>G</v>
          </cell>
          <cell r="D264" t="str">
            <v>Контракт</v>
          </cell>
          <cell r="E264" t="str">
            <v>ZKTK</v>
          </cell>
          <cell r="F264" t="str">
            <v>Договор ТП</v>
          </cell>
          <cell r="G264" t="str">
            <v>Клепиков С.Н.(жилой дом)</v>
          </cell>
          <cell r="H264" t="str">
            <v>3600</v>
          </cell>
          <cell r="I264" t="str">
            <v>01</v>
          </cell>
          <cell r="J264" t="str">
            <v>04</v>
          </cell>
          <cell r="K264" t="str">
            <v>364D</v>
          </cell>
          <cell r="L264" t="str">
            <v>Новоусманский РЭС</v>
          </cell>
          <cell r="M264" t="str">
            <v>PTG</v>
          </cell>
          <cell r="N264" t="str">
            <v>Произв-технич группа</v>
          </cell>
          <cell r="O264" t="str">
            <v>1000009284</v>
          </cell>
          <cell r="P264" t="str">
            <v>Клепиков Сергей Николаевич</v>
          </cell>
          <cell r="Q264" t="str">
            <v>Воронежская обл, Новоусманский р-н, с Новая Усмань, ул Ленина, 39</v>
          </cell>
          <cell r="S264" t="str">
            <v>GORBACHE_AY</v>
          </cell>
          <cell r="T264">
            <v>41249</v>
          </cell>
          <cell r="U264">
            <v>41430</v>
          </cell>
          <cell r="V264">
            <v>41249</v>
          </cell>
          <cell r="X264">
            <v>41247</v>
          </cell>
          <cell r="Y264">
            <v>41239</v>
          </cell>
          <cell r="Z264" t="str">
            <v>10</v>
          </cell>
          <cell r="AA264" t="str">
            <v>ZTAD</v>
          </cell>
          <cell r="AB264" t="str">
            <v>3600</v>
          </cell>
          <cell r="AC264" t="str">
            <v>000000000001000230</v>
          </cell>
          <cell r="AD264" t="str">
            <v>Услуги по технологическому присоединению</v>
          </cell>
          <cell r="AE264" t="str">
            <v>02</v>
          </cell>
          <cell r="AF264" t="str">
            <v>Работы/услуги</v>
          </cell>
          <cell r="AG264" t="str">
            <v>01</v>
          </cell>
          <cell r="AH264" t="str">
            <v>Тех.присоединение</v>
          </cell>
          <cell r="AI264">
            <v>1</v>
          </cell>
          <cell r="AJ264" t="str">
            <v>USL</v>
          </cell>
          <cell r="AK264" t="str">
            <v>0015600747</v>
          </cell>
          <cell r="AL264" t="str">
            <v>10</v>
          </cell>
          <cell r="AM264">
            <v>550</v>
          </cell>
          <cell r="AN264">
            <v>0</v>
          </cell>
          <cell r="AO264">
            <v>550</v>
          </cell>
          <cell r="AP264">
            <v>-550</v>
          </cell>
          <cell r="AQ264" t="str">
            <v>RUB</v>
          </cell>
          <cell r="AT264" t="str">
            <v>Новое подключение</v>
          </cell>
          <cell r="AU264" t="str">
            <v>Коммунально-бытовые нужды</v>
          </cell>
          <cell r="AV264" t="str">
            <v>III кат.</v>
          </cell>
          <cell r="AW264" t="str">
            <v>1 Ед.</v>
          </cell>
          <cell r="AX264" t="str">
            <v>0,40 кВ</v>
          </cell>
          <cell r="AY264" t="str">
            <v>3-фазный</v>
          </cell>
          <cell r="BB264" t="str">
            <v>15,000 кВт</v>
          </cell>
          <cell r="BC264">
            <v>15</v>
          </cell>
        </row>
        <row r="265">
          <cell r="A265" t="str">
            <v>0040668103</v>
          </cell>
          <cell r="B265" t="str">
            <v>DGV1000663746</v>
          </cell>
          <cell r="C265" t="str">
            <v>G</v>
          </cell>
          <cell r="D265" t="str">
            <v>Контракт</v>
          </cell>
          <cell r="E265" t="str">
            <v>ZKTK</v>
          </cell>
          <cell r="F265" t="str">
            <v>Договор ТП</v>
          </cell>
          <cell r="G265" t="str">
            <v>Капустин О.Ю.(жилой дом)</v>
          </cell>
          <cell r="H265" t="str">
            <v>3600</v>
          </cell>
          <cell r="I265" t="str">
            <v>01</v>
          </cell>
          <cell r="J265" t="str">
            <v>04</v>
          </cell>
          <cell r="K265" t="str">
            <v>364D</v>
          </cell>
          <cell r="L265" t="str">
            <v>Новоусманский РЭС</v>
          </cell>
          <cell r="M265" t="str">
            <v>PTG</v>
          </cell>
          <cell r="N265" t="str">
            <v>Произв-технич группа</v>
          </cell>
          <cell r="O265" t="str">
            <v>1000009284</v>
          </cell>
          <cell r="P265" t="str">
            <v>Олег Юрьевич Капустин</v>
          </cell>
          <cell r="Q265" t="str">
            <v>Воронежская обл, г Воронеж, наб Спортивная, 13, 135</v>
          </cell>
          <cell r="S265" t="str">
            <v>GORBACHE_AY</v>
          </cell>
          <cell r="T265">
            <v>41253</v>
          </cell>
          <cell r="U265">
            <v>41434</v>
          </cell>
          <cell r="V265">
            <v>41253</v>
          </cell>
          <cell r="Y265">
            <v>41239</v>
          </cell>
          <cell r="Z265" t="str">
            <v>10</v>
          </cell>
          <cell r="AA265" t="str">
            <v>ZTAD</v>
          </cell>
          <cell r="AB265" t="str">
            <v>3600</v>
          </cell>
          <cell r="AC265" t="str">
            <v>000000000001000230</v>
          </cell>
          <cell r="AD265" t="str">
            <v>Услуги по технологическому присоединению</v>
          </cell>
          <cell r="AE265" t="str">
            <v>02</v>
          </cell>
          <cell r="AF265" t="str">
            <v>Работы/услуги</v>
          </cell>
          <cell r="AG265" t="str">
            <v>01</v>
          </cell>
          <cell r="AH265" t="str">
            <v>Тех.присоединение</v>
          </cell>
          <cell r="AI265">
            <v>1</v>
          </cell>
          <cell r="AJ265" t="str">
            <v>USL</v>
          </cell>
          <cell r="AK265" t="str">
            <v>0015592910</v>
          </cell>
          <cell r="AL265" t="str">
            <v>10</v>
          </cell>
          <cell r="AM265">
            <v>550</v>
          </cell>
          <cell r="AN265">
            <v>0</v>
          </cell>
          <cell r="AO265">
            <v>550</v>
          </cell>
          <cell r="AP265">
            <v>-550</v>
          </cell>
          <cell r="AQ265" t="str">
            <v>RUB</v>
          </cell>
          <cell r="AT265" t="str">
            <v>Новое подключение</v>
          </cell>
          <cell r="AU265" t="str">
            <v>Коммунально-бытовые нужды</v>
          </cell>
          <cell r="AV265" t="str">
            <v>III кат.</v>
          </cell>
          <cell r="AW265" t="str">
            <v>1 Ед.</v>
          </cell>
          <cell r="AX265" t="str">
            <v>0,40 кВ</v>
          </cell>
          <cell r="AY265" t="str">
            <v>3-фазный</v>
          </cell>
          <cell r="BB265" t="str">
            <v>15,000 кВт</v>
          </cell>
          <cell r="BC265">
            <v>15</v>
          </cell>
        </row>
        <row r="266">
          <cell r="A266" t="str">
            <v>0040668110</v>
          </cell>
          <cell r="B266" t="str">
            <v>DGV1000663754</v>
          </cell>
          <cell r="C266" t="str">
            <v>G</v>
          </cell>
          <cell r="D266" t="str">
            <v>Контракт</v>
          </cell>
          <cell r="E266" t="str">
            <v>ZKTK</v>
          </cell>
          <cell r="F266" t="str">
            <v>Договор ТП</v>
          </cell>
          <cell r="G266" t="str">
            <v>Капустин О.Ю.(жилой дом)</v>
          </cell>
          <cell r="H266" t="str">
            <v>3600</v>
          </cell>
          <cell r="I266" t="str">
            <v>01</v>
          </cell>
          <cell r="J266" t="str">
            <v>04</v>
          </cell>
          <cell r="K266" t="str">
            <v>364D</v>
          </cell>
          <cell r="L266" t="str">
            <v>Новоусманский РЭС</v>
          </cell>
          <cell r="M266" t="str">
            <v>PTG</v>
          </cell>
          <cell r="N266" t="str">
            <v>Произв-технич группа</v>
          </cell>
          <cell r="O266" t="str">
            <v>1000009284</v>
          </cell>
          <cell r="P266" t="str">
            <v>Олег Юрьевич Капустин</v>
          </cell>
          <cell r="Q266" t="str">
            <v>Воронежская обл, г Воронеж, наб Спортивная, 13, 135</v>
          </cell>
          <cell r="S266" t="str">
            <v>GORBACHE_AY</v>
          </cell>
          <cell r="T266">
            <v>41253</v>
          </cell>
          <cell r="U266">
            <v>41434</v>
          </cell>
          <cell r="V266">
            <v>41253</v>
          </cell>
          <cell r="Y266">
            <v>41239</v>
          </cell>
          <cell r="Z266" t="str">
            <v>10</v>
          </cell>
          <cell r="AA266" t="str">
            <v>ZTAD</v>
          </cell>
          <cell r="AB266" t="str">
            <v>3600</v>
          </cell>
          <cell r="AC266" t="str">
            <v>000000000001000230</v>
          </cell>
          <cell r="AD266" t="str">
            <v>Услуги по технологическому присоединению</v>
          </cell>
          <cell r="AE266" t="str">
            <v>02</v>
          </cell>
          <cell r="AF266" t="str">
            <v>Работы/услуги</v>
          </cell>
          <cell r="AG266" t="str">
            <v>01</v>
          </cell>
          <cell r="AH266" t="str">
            <v>Тех.присоединение</v>
          </cell>
          <cell r="AI266">
            <v>1</v>
          </cell>
          <cell r="AJ266" t="str">
            <v>USL</v>
          </cell>
          <cell r="AK266" t="str">
            <v>0015592847</v>
          </cell>
          <cell r="AL266" t="str">
            <v>10</v>
          </cell>
          <cell r="AM266">
            <v>550</v>
          </cell>
          <cell r="AN266">
            <v>0</v>
          </cell>
          <cell r="AO266">
            <v>550</v>
          </cell>
          <cell r="AP266">
            <v>-550</v>
          </cell>
          <cell r="AQ266" t="str">
            <v>RUB</v>
          </cell>
          <cell r="AT266" t="str">
            <v>Новое подключение</v>
          </cell>
          <cell r="AU266" t="str">
            <v>Коммунально-бытовые нужды</v>
          </cell>
          <cell r="AV266" t="str">
            <v>III кат.</v>
          </cell>
          <cell r="AW266" t="str">
            <v>1 Ед.</v>
          </cell>
          <cell r="AX266" t="str">
            <v>0,40 кВ</v>
          </cell>
          <cell r="AY266" t="str">
            <v>3-фазный</v>
          </cell>
          <cell r="BB266" t="str">
            <v>15,000 кВт</v>
          </cell>
          <cell r="BC266">
            <v>15</v>
          </cell>
        </row>
        <row r="267">
          <cell r="A267" t="str">
            <v>0040668125</v>
          </cell>
          <cell r="B267" t="str">
            <v>DGV1000663769</v>
          </cell>
          <cell r="C267" t="str">
            <v>G</v>
          </cell>
          <cell r="D267" t="str">
            <v>Контракт</v>
          </cell>
          <cell r="E267" t="str">
            <v>ZKTK</v>
          </cell>
          <cell r="F267" t="str">
            <v>Договор ТП</v>
          </cell>
          <cell r="G267" t="str">
            <v>Шкарин С.В.(жилой дом)</v>
          </cell>
          <cell r="H267" t="str">
            <v>3600</v>
          </cell>
          <cell r="I267" t="str">
            <v>01</v>
          </cell>
          <cell r="J267" t="str">
            <v>04</v>
          </cell>
          <cell r="K267" t="str">
            <v>364D</v>
          </cell>
          <cell r="L267" t="str">
            <v>Новоусманский РЭС</v>
          </cell>
          <cell r="M267" t="str">
            <v>PTG</v>
          </cell>
          <cell r="N267" t="str">
            <v>Произв-технич группа</v>
          </cell>
          <cell r="O267" t="str">
            <v>1000009284</v>
          </cell>
          <cell r="P267" t="str">
            <v>Шкарин Сергей Владимирович</v>
          </cell>
          <cell r="Q267" t="str">
            <v>Воронежская обл, г Воронеж, кв-л Жилой массив Лесная Поляна-3, 11, 15</v>
          </cell>
          <cell r="S267" t="str">
            <v>GORBACHE_AY</v>
          </cell>
          <cell r="T267">
            <v>41253</v>
          </cell>
          <cell r="U267">
            <v>41434</v>
          </cell>
          <cell r="V267">
            <v>41253</v>
          </cell>
          <cell r="X267">
            <v>41251</v>
          </cell>
          <cell r="Y267">
            <v>41239</v>
          </cell>
          <cell r="Z267" t="str">
            <v>10</v>
          </cell>
          <cell r="AA267" t="str">
            <v>ZTAD</v>
          </cell>
          <cell r="AB267" t="str">
            <v>3600</v>
          </cell>
          <cell r="AC267" t="str">
            <v>000000000001000230</v>
          </cell>
          <cell r="AD267" t="str">
            <v>Услуги по технологическому присоединению</v>
          </cell>
          <cell r="AE267" t="str">
            <v>02</v>
          </cell>
          <cell r="AF267" t="str">
            <v>Работы/услуги</v>
          </cell>
          <cell r="AG267" t="str">
            <v>01</v>
          </cell>
          <cell r="AH267" t="str">
            <v>Тех.присоединение</v>
          </cell>
          <cell r="AI267">
            <v>1</v>
          </cell>
          <cell r="AJ267" t="str">
            <v>USL</v>
          </cell>
          <cell r="AK267" t="str">
            <v>0015592812</v>
          </cell>
          <cell r="AL267" t="str">
            <v>10</v>
          </cell>
          <cell r="AM267">
            <v>550</v>
          </cell>
          <cell r="AN267">
            <v>0</v>
          </cell>
          <cell r="AO267">
            <v>550</v>
          </cell>
          <cell r="AP267">
            <v>-550</v>
          </cell>
          <cell r="AQ267" t="str">
            <v>RUB</v>
          </cell>
          <cell r="AT267" t="str">
            <v>Новое подключение</v>
          </cell>
          <cell r="AU267" t="str">
            <v>Коммунально-бытовые нужды</v>
          </cell>
          <cell r="AV267" t="str">
            <v>III кат.</v>
          </cell>
          <cell r="AW267" t="str">
            <v>1 Ед.</v>
          </cell>
          <cell r="AX267" t="str">
            <v>0,40 кВ</v>
          </cell>
          <cell r="AY267" t="str">
            <v>3-фазный</v>
          </cell>
          <cell r="BB267" t="str">
            <v>15,000 кВт</v>
          </cell>
          <cell r="BC267">
            <v>15</v>
          </cell>
        </row>
        <row r="268">
          <cell r="A268" t="str">
            <v>0040668139</v>
          </cell>
          <cell r="B268" t="str">
            <v>DGV1000663783</v>
          </cell>
          <cell r="C268" t="str">
            <v>G</v>
          </cell>
          <cell r="D268" t="str">
            <v>Контракт</v>
          </cell>
          <cell r="E268" t="str">
            <v>ZKTK</v>
          </cell>
          <cell r="F268" t="str">
            <v>Договор ТП</v>
          </cell>
          <cell r="G268" t="str">
            <v>Шкарин С.В.(жилой дом)</v>
          </cell>
          <cell r="H268" t="str">
            <v>3600</v>
          </cell>
          <cell r="I268" t="str">
            <v>01</v>
          </cell>
          <cell r="J268" t="str">
            <v>04</v>
          </cell>
          <cell r="K268" t="str">
            <v>364D</v>
          </cell>
          <cell r="L268" t="str">
            <v>Новоусманский РЭС</v>
          </cell>
          <cell r="M268" t="str">
            <v>PTG</v>
          </cell>
          <cell r="N268" t="str">
            <v>Произв-технич группа</v>
          </cell>
          <cell r="O268" t="str">
            <v>1000009284</v>
          </cell>
          <cell r="P268" t="str">
            <v>Сергей Владимирович Шкарин</v>
          </cell>
          <cell r="Q268" t="str">
            <v>Воронежская обл, г Воронеж, кв-л Жилой массив Лесная Поляна-3, 11, 15</v>
          </cell>
          <cell r="S268" t="str">
            <v>GORBACHE_AY</v>
          </cell>
          <cell r="T268">
            <v>41253</v>
          </cell>
          <cell r="U268">
            <v>41434</v>
          </cell>
          <cell r="V268">
            <v>41253</v>
          </cell>
          <cell r="Y268">
            <v>41239</v>
          </cell>
          <cell r="Z268" t="str">
            <v>10</v>
          </cell>
          <cell r="AA268" t="str">
            <v>ZTAD</v>
          </cell>
          <cell r="AB268" t="str">
            <v>3600</v>
          </cell>
          <cell r="AC268" t="str">
            <v>000000000001000230</v>
          </cell>
          <cell r="AD268" t="str">
            <v>Услуги по технологическому присоединению</v>
          </cell>
          <cell r="AE268" t="str">
            <v>02</v>
          </cell>
          <cell r="AF268" t="str">
            <v>Работы/услуги</v>
          </cell>
          <cell r="AG268" t="str">
            <v>01</v>
          </cell>
          <cell r="AH268" t="str">
            <v>Тех.присоединение</v>
          </cell>
          <cell r="AI268">
            <v>1</v>
          </cell>
          <cell r="AJ268" t="str">
            <v>USL</v>
          </cell>
          <cell r="AK268" t="str">
            <v>0015592796</v>
          </cell>
          <cell r="AL268" t="str">
            <v>10</v>
          </cell>
          <cell r="AM268">
            <v>550</v>
          </cell>
          <cell r="AN268">
            <v>0</v>
          </cell>
          <cell r="AO268">
            <v>550</v>
          </cell>
          <cell r="AP268">
            <v>-550</v>
          </cell>
          <cell r="AQ268" t="str">
            <v>RUB</v>
          </cell>
          <cell r="AT268" t="str">
            <v>Новое подключение</v>
          </cell>
          <cell r="AU268" t="str">
            <v>Коммунально-бытовые нужды</v>
          </cell>
          <cell r="AV268" t="str">
            <v>III кат.</v>
          </cell>
          <cell r="AW268" t="str">
            <v>1 Ед.</v>
          </cell>
          <cell r="AX268" t="str">
            <v>0,40 кВ</v>
          </cell>
          <cell r="AY268" t="str">
            <v>3-фазный</v>
          </cell>
          <cell r="BB268" t="str">
            <v>15,000 кВт</v>
          </cell>
          <cell r="BC268">
            <v>15</v>
          </cell>
        </row>
        <row r="269">
          <cell r="A269" t="str">
            <v>0040668167</v>
          </cell>
          <cell r="B269" t="str">
            <v>DGV1000663812</v>
          </cell>
          <cell r="C269" t="str">
            <v>G</v>
          </cell>
          <cell r="D269" t="str">
            <v>Контракт</v>
          </cell>
          <cell r="E269" t="str">
            <v>ZKTK</v>
          </cell>
          <cell r="F269" t="str">
            <v>Договор ТП</v>
          </cell>
          <cell r="G269" t="str">
            <v>Кухаренко И.В.(жилой дом)</v>
          </cell>
          <cell r="H269" t="str">
            <v>3600</v>
          </cell>
          <cell r="I269" t="str">
            <v>01</v>
          </cell>
          <cell r="J269" t="str">
            <v>04</v>
          </cell>
          <cell r="K269" t="str">
            <v>364D</v>
          </cell>
          <cell r="L269" t="str">
            <v>Новоусманский РЭС</v>
          </cell>
          <cell r="M269" t="str">
            <v>PTG</v>
          </cell>
          <cell r="N269" t="str">
            <v>Произв-технич группа</v>
          </cell>
          <cell r="O269" t="str">
            <v>1000009284</v>
          </cell>
          <cell r="P269" t="str">
            <v>Игорь Владимирович Кухаренко</v>
          </cell>
          <cell r="Q269" t="str">
            <v>Воронежская обл, г Воронеж, ул Депутатская, 19а, 54</v>
          </cell>
          <cell r="S269" t="str">
            <v>GORBACHE_AY</v>
          </cell>
          <cell r="T269">
            <v>41253</v>
          </cell>
          <cell r="U269">
            <v>41434</v>
          </cell>
          <cell r="V269">
            <v>41253</v>
          </cell>
          <cell r="Y269">
            <v>41239</v>
          </cell>
          <cell r="Z269" t="str">
            <v>10</v>
          </cell>
          <cell r="AA269" t="str">
            <v>ZTAD</v>
          </cell>
          <cell r="AB269" t="str">
            <v>3600</v>
          </cell>
          <cell r="AC269" t="str">
            <v>000000000001000230</v>
          </cell>
          <cell r="AD269" t="str">
            <v>Услуги по технологическому присоединению</v>
          </cell>
          <cell r="AE269" t="str">
            <v>02</v>
          </cell>
          <cell r="AF269" t="str">
            <v>Работы/услуги</v>
          </cell>
          <cell r="AG269" t="str">
            <v>01</v>
          </cell>
          <cell r="AH269" t="str">
            <v>Тех.присоединение</v>
          </cell>
          <cell r="AI269">
            <v>1</v>
          </cell>
          <cell r="AJ269" t="str">
            <v>USL</v>
          </cell>
          <cell r="AK269" t="str">
            <v>0015592792</v>
          </cell>
          <cell r="AL269" t="str">
            <v>10</v>
          </cell>
          <cell r="AM269">
            <v>550</v>
          </cell>
          <cell r="AN269">
            <v>0</v>
          </cell>
          <cell r="AO269">
            <v>550</v>
          </cell>
          <cell r="AP269">
            <v>-550</v>
          </cell>
          <cell r="AQ269" t="str">
            <v>RUB</v>
          </cell>
          <cell r="AT269" t="str">
            <v>Новое подключение</v>
          </cell>
          <cell r="AU269" t="str">
            <v>Коммунально-бытовые нужды</v>
          </cell>
          <cell r="AV269" t="str">
            <v>III кат.</v>
          </cell>
          <cell r="AW269" t="str">
            <v>1 Ед.</v>
          </cell>
          <cell r="AX269" t="str">
            <v>0,40 кВ</v>
          </cell>
          <cell r="AY269" t="str">
            <v>3-фазный</v>
          </cell>
          <cell r="BB269" t="str">
            <v>15,000 кВт</v>
          </cell>
          <cell r="BC269">
            <v>15</v>
          </cell>
        </row>
        <row r="270">
          <cell r="A270" t="str">
            <v>0040668176</v>
          </cell>
          <cell r="B270" t="str">
            <v>DGV1000663821</v>
          </cell>
          <cell r="C270" t="str">
            <v>G</v>
          </cell>
          <cell r="D270" t="str">
            <v>Контракт</v>
          </cell>
          <cell r="E270" t="str">
            <v>ZKTK</v>
          </cell>
          <cell r="F270" t="str">
            <v>Договор ТП</v>
          </cell>
          <cell r="G270" t="str">
            <v>Кухаренко И.В.(жилой дом)</v>
          </cell>
          <cell r="H270" t="str">
            <v>3600</v>
          </cell>
          <cell r="I270" t="str">
            <v>01</v>
          </cell>
          <cell r="J270" t="str">
            <v>04</v>
          </cell>
          <cell r="K270" t="str">
            <v>364D</v>
          </cell>
          <cell r="L270" t="str">
            <v>Новоусманский РЭС</v>
          </cell>
          <cell r="M270" t="str">
            <v>PTG</v>
          </cell>
          <cell r="N270" t="str">
            <v>Произв-технич группа</v>
          </cell>
          <cell r="O270" t="str">
            <v>1000009284</v>
          </cell>
          <cell r="P270" t="str">
            <v>Игорь Владимирович Кухаренко</v>
          </cell>
          <cell r="Q270" t="str">
            <v>Воронежская обл, г Воронеж, ул Депутатская, 19а, 54</v>
          </cell>
          <cell r="S270" t="str">
            <v>GORBACHE_AY</v>
          </cell>
          <cell r="T270">
            <v>41263</v>
          </cell>
          <cell r="U270">
            <v>41444</v>
          </cell>
          <cell r="V270">
            <v>41263</v>
          </cell>
          <cell r="Y270">
            <v>41239</v>
          </cell>
          <cell r="Z270" t="str">
            <v>10</v>
          </cell>
          <cell r="AA270" t="str">
            <v>ZTAD</v>
          </cell>
          <cell r="AB270" t="str">
            <v>3600</v>
          </cell>
          <cell r="AC270" t="str">
            <v>000000000001000230</v>
          </cell>
          <cell r="AD270" t="str">
            <v>Услуги по технологическому присоединению</v>
          </cell>
          <cell r="AE270" t="str">
            <v>02</v>
          </cell>
          <cell r="AF270" t="str">
            <v>Работы/услуги</v>
          </cell>
          <cell r="AG270" t="str">
            <v>01</v>
          </cell>
          <cell r="AH270" t="str">
            <v>Тех.присоединение</v>
          </cell>
          <cell r="AI270">
            <v>1</v>
          </cell>
          <cell r="AJ270" t="str">
            <v>USL</v>
          </cell>
          <cell r="AK270" t="str">
            <v>0015593534</v>
          </cell>
          <cell r="AL270" t="str">
            <v>10</v>
          </cell>
          <cell r="AM270">
            <v>550</v>
          </cell>
          <cell r="AN270">
            <v>0</v>
          </cell>
          <cell r="AO270">
            <v>550</v>
          </cell>
          <cell r="AP270">
            <v>-550</v>
          </cell>
          <cell r="AQ270" t="str">
            <v>RUB</v>
          </cell>
          <cell r="AT270" t="str">
            <v>Новое подключение</v>
          </cell>
          <cell r="AU270" t="str">
            <v>Коммунально-бытовые нужды</v>
          </cell>
          <cell r="AV270" t="str">
            <v>III кат.</v>
          </cell>
          <cell r="AW270" t="str">
            <v>1 Ед.</v>
          </cell>
          <cell r="AX270" t="str">
            <v>0,40 кВ</v>
          </cell>
          <cell r="AY270" t="str">
            <v>3-фазный</v>
          </cell>
          <cell r="BB270" t="str">
            <v>15,000 кВт</v>
          </cell>
          <cell r="BC270">
            <v>15</v>
          </cell>
        </row>
        <row r="271">
          <cell r="A271" t="str">
            <v>0040668183</v>
          </cell>
          <cell r="B271" t="str">
            <v>DGV1000663829</v>
          </cell>
          <cell r="C271" t="str">
            <v>G</v>
          </cell>
          <cell r="D271" t="str">
            <v>Контракт</v>
          </cell>
          <cell r="E271" t="str">
            <v>ZKTK</v>
          </cell>
          <cell r="F271" t="str">
            <v>Договор ТП</v>
          </cell>
          <cell r="G271" t="str">
            <v>Капустин О.Ю.(жилой дом)</v>
          </cell>
          <cell r="H271" t="str">
            <v>3600</v>
          </cell>
          <cell r="I271" t="str">
            <v>01</v>
          </cell>
          <cell r="J271" t="str">
            <v>04</v>
          </cell>
          <cell r="K271" t="str">
            <v>364D</v>
          </cell>
          <cell r="L271" t="str">
            <v>Новоусманский РЭС</v>
          </cell>
          <cell r="M271" t="str">
            <v>PTG</v>
          </cell>
          <cell r="N271" t="str">
            <v>Произв-технич группа</v>
          </cell>
          <cell r="O271" t="str">
            <v>1000009284</v>
          </cell>
          <cell r="P271" t="str">
            <v>Олег Юрьевич Капустин</v>
          </cell>
          <cell r="Q271" t="str">
            <v>Воронежская обл, г Воронеж, наб Спортивная, 13, 135</v>
          </cell>
          <cell r="S271" t="str">
            <v>GORBACHE_AY</v>
          </cell>
          <cell r="T271">
            <v>41263</v>
          </cell>
          <cell r="U271">
            <v>41444</v>
          </cell>
          <cell r="V271">
            <v>41263</v>
          </cell>
          <cell r="Y271">
            <v>41239</v>
          </cell>
          <cell r="Z271" t="str">
            <v>10</v>
          </cell>
          <cell r="AA271" t="str">
            <v>ZTAD</v>
          </cell>
          <cell r="AB271" t="str">
            <v>3600</v>
          </cell>
          <cell r="AC271" t="str">
            <v>000000000001000230</v>
          </cell>
          <cell r="AD271" t="str">
            <v>Услуги по технологическому присоединению</v>
          </cell>
          <cell r="AE271" t="str">
            <v>02</v>
          </cell>
          <cell r="AF271" t="str">
            <v>Работы/услуги</v>
          </cell>
          <cell r="AG271" t="str">
            <v>01</v>
          </cell>
          <cell r="AH271" t="str">
            <v>Тех.присоединение</v>
          </cell>
          <cell r="AI271">
            <v>1</v>
          </cell>
          <cell r="AJ271" t="str">
            <v>USL</v>
          </cell>
          <cell r="AK271" t="str">
            <v>0015593507</v>
          </cell>
          <cell r="AL271" t="str">
            <v>10</v>
          </cell>
          <cell r="AM271">
            <v>550</v>
          </cell>
          <cell r="AN271">
            <v>0</v>
          </cell>
          <cell r="AO271">
            <v>550</v>
          </cell>
          <cell r="AP271">
            <v>-550</v>
          </cell>
          <cell r="AQ271" t="str">
            <v>RUB</v>
          </cell>
          <cell r="AT271" t="str">
            <v>Новое подключение</v>
          </cell>
          <cell r="AU271" t="str">
            <v>Коммунально-бытовые нужды</v>
          </cell>
          <cell r="AV271" t="str">
            <v>III кат.</v>
          </cell>
          <cell r="AW271" t="str">
            <v>1 Ед.</v>
          </cell>
          <cell r="AX271" t="str">
            <v>0,40 кВ</v>
          </cell>
          <cell r="AY271" t="str">
            <v>3-фазный</v>
          </cell>
          <cell r="BB271" t="str">
            <v>15,000 кВт</v>
          </cell>
          <cell r="BC271">
            <v>15</v>
          </cell>
        </row>
        <row r="272">
          <cell r="A272" t="str">
            <v>0040668191</v>
          </cell>
          <cell r="B272" t="str">
            <v>DGV1000663837</v>
          </cell>
          <cell r="C272" t="str">
            <v>G</v>
          </cell>
          <cell r="D272" t="str">
            <v>Контракт</v>
          </cell>
          <cell r="E272" t="str">
            <v>ZKTK</v>
          </cell>
          <cell r="F272" t="str">
            <v>Договор ТП</v>
          </cell>
          <cell r="G272" t="str">
            <v>Капустин О.Ю.(жилой дом)</v>
          </cell>
          <cell r="H272" t="str">
            <v>3600</v>
          </cell>
          <cell r="I272" t="str">
            <v>01</v>
          </cell>
          <cell r="J272" t="str">
            <v>04</v>
          </cell>
          <cell r="K272" t="str">
            <v>364D</v>
          </cell>
          <cell r="L272" t="str">
            <v>Новоусманский РЭС</v>
          </cell>
          <cell r="M272" t="str">
            <v>PTG</v>
          </cell>
          <cell r="N272" t="str">
            <v>Произв-технич группа</v>
          </cell>
          <cell r="O272" t="str">
            <v>1000009284</v>
          </cell>
          <cell r="P272" t="str">
            <v>Олег Юрьевич Капустин</v>
          </cell>
          <cell r="Q272" t="str">
            <v>Воронежская обл, г Воронеж, наб Спортивная, 13, 135</v>
          </cell>
          <cell r="S272" t="str">
            <v>GORBACHE_AY</v>
          </cell>
          <cell r="T272">
            <v>41263</v>
          </cell>
          <cell r="U272">
            <v>41444</v>
          </cell>
          <cell r="V272">
            <v>41263</v>
          </cell>
          <cell r="Y272">
            <v>41239</v>
          </cell>
          <cell r="Z272" t="str">
            <v>10</v>
          </cell>
          <cell r="AA272" t="str">
            <v>ZTAD</v>
          </cell>
          <cell r="AB272" t="str">
            <v>3600</v>
          </cell>
          <cell r="AC272" t="str">
            <v>000000000001000230</v>
          </cell>
          <cell r="AD272" t="str">
            <v>Услуги по технологическому присоединению</v>
          </cell>
          <cell r="AE272" t="str">
            <v>02</v>
          </cell>
          <cell r="AF272" t="str">
            <v>Работы/услуги</v>
          </cell>
          <cell r="AG272" t="str">
            <v>01</v>
          </cell>
          <cell r="AH272" t="str">
            <v>Тех.присоединение</v>
          </cell>
          <cell r="AI272">
            <v>1</v>
          </cell>
          <cell r="AJ272" t="str">
            <v>USL</v>
          </cell>
          <cell r="AK272" t="str">
            <v>0015593514</v>
          </cell>
          <cell r="AL272" t="str">
            <v>10</v>
          </cell>
          <cell r="AM272">
            <v>550</v>
          </cell>
          <cell r="AN272">
            <v>0</v>
          </cell>
          <cell r="AO272">
            <v>550</v>
          </cell>
          <cell r="AP272">
            <v>-550</v>
          </cell>
          <cell r="AQ272" t="str">
            <v>RUB</v>
          </cell>
          <cell r="AT272" t="str">
            <v>Новое подключение</v>
          </cell>
          <cell r="AU272" t="str">
            <v>Коммунально-бытовые нужды</v>
          </cell>
          <cell r="AV272" t="str">
            <v>III кат.</v>
          </cell>
          <cell r="AW272" t="str">
            <v>1 Ед.</v>
          </cell>
          <cell r="AX272" t="str">
            <v>0,40 кВ</v>
          </cell>
          <cell r="AY272" t="str">
            <v>3-фазный</v>
          </cell>
          <cell r="BB272" t="str">
            <v>15,000 кВт</v>
          </cell>
          <cell r="BC272">
            <v>15</v>
          </cell>
        </row>
        <row r="273">
          <cell r="A273" t="str">
            <v>0040668193</v>
          </cell>
          <cell r="B273" t="str">
            <v>DGV1000663840</v>
          </cell>
          <cell r="C273" t="str">
            <v>G</v>
          </cell>
          <cell r="D273" t="str">
            <v>Контракт</v>
          </cell>
          <cell r="E273" t="str">
            <v>ZKTK</v>
          </cell>
          <cell r="F273" t="str">
            <v>Договор ТП</v>
          </cell>
          <cell r="G273" t="str">
            <v>Кухаренко И.В.(жилой дом)</v>
          </cell>
          <cell r="H273" t="str">
            <v>3600</v>
          </cell>
          <cell r="I273" t="str">
            <v>01</v>
          </cell>
          <cell r="J273" t="str">
            <v>04</v>
          </cell>
          <cell r="K273" t="str">
            <v>364D</v>
          </cell>
          <cell r="L273" t="str">
            <v>Новоусманский РЭС</v>
          </cell>
          <cell r="M273" t="str">
            <v>PTG</v>
          </cell>
          <cell r="N273" t="str">
            <v>Произв-технич группа</v>
          </cell>
          <cell r="O273" t="str">
            <v>1000009284</v>
          </cell>
          <cell r="P273" t="str">
            <v>Игорь Владимирович Кухаренко</v>
          </cell>
          <cell r="Q273" t="str">
            <v>Воронежская обл, г Воронеж, ул Депутатская, 19а, 54</v>
          </cell>
          <cell r="S273" t="str">
            <v>GORBACHE_AY</v>
          </cell>
          <cell r="T273">
            <v>41263</v>
          </cell>
          <cell r="U273">
            <v>41444</v>
          </cell>
          <cell r="V273">
            <v>41263</v>
          </cell>
          <cell r="Y273">
            <v>41239</v>
          </cell>
          <cell r="Z273" t="str">
            <v>10</v>
          </cell>
          <cell r="AA273" t="str">
            <v>ZTAD</v>
          </cell>
          <cell r="AB273" t="str">
            <v>3600</v>
          </cell>
          <cell r="AC273" t="str">
            <v>000000000001000230</v>
          </cell>
          <cell r="AD273" t="str">
            <v>Услуги по технологическому присоединению</v>
          </cell>
          <cell r="AE273" t="str">
            <v>02</v>
          </cell>
          <cell r="AF273" t="str">
            <v>Работы/услуги</v>
          </cell>
          <cell r="AG273" t="str">
            <v>01</v>
          </cell>
          <cell r="AH273" t="str">
            <v>Тех.присоединение</v>
          </cell>
          <cell r="AI273">
            <v>1</v>
          </cell>
          <cell r="AJ273" t="str">
            <v>USL</v>
          </cell>
          <cell r="AK273" t="str">
            <v>0015593519</v>
          </cell>
          <cell r="AL273" t="str">
            <v>10</v>
          </cell>
          <cell r="AM273">
            <v>550</v>
          </cell>
          <cell r="AN273">
            <v>0</v>
          </cell>
          <cell r="AO273">
            <v>550</v>
          </cell>
          <cell r="AP273">
            <v>-550</v>
          </cell>
          <cell r="AQ273" t="str">
            <v>RUB</v>
          </cell>
          <cell r="AT273" t="str">
            <v>Новое подключение</v>
          </cell>
          <cell r="AU273" t="str">
            <v>Коммунально-бытовые нужды</v>
          </cell>
          <cell r="AV273" t="str">
            <v>III кат.</v>
          </cell>
          <cell r="AW273" t="str">
            <v>1 Ед.</v>
          </cell>
          <cell r="AX273" t="str">
            <v>0,40 кВ</v>
          </cell>
          <cell r="AY273" t="str">
            <v>3-фазный</v>
          </cell>
          <cell r="BB273" t="str">
            <v>15,000 кВт</v>
          </cell>
          <cell r="BC273">
            <v>15</v>
          </cell>
        </row>
        <row r="274">
          <cell r="A274" t="str">
            <v>0040668197</v>
          </cell>
          <cell r="B274" t="str">
            <v>DGV1000663844</v>
          </cell>
          <cell r="C274" t="str">
            <v>G</v>
          </cell>
          <cell r="D274" t="str">
            <v>Контракт</v>
          </cell>
          <cell r="E274" t="str">
            <v>ZKTK</v>
          </cell>
          <cell r="F274" t="str">
            <v>Договор ТП</v>
          </cell>
          <cell r="G274" t="str">
            <v>Кухаренко И.В.(жилой дом)</v>
          </cell>
          <cell r="H274" t="str">
            <v>3600</v>
          </cell>
          <cell r="I274" t="str">
            <v>01</v>
          </cell>
          <cell r="J274" t="str">
            <v>04</v>
          </cell>
          <cell r="K274" t="str">
            <v>364D</v>
          </cell>
          <cell r="L274" t="str">
            <v>Новоусманский РЭС</v>
          </cell>
          <cell r="M274" t="str">
            <v>PTG</v>
          </cell>
          <cell r="N274" t="str">
            <v>Произв-технич группа</v>
          </cell>
          <cell r="O274" t="str">
            <v>1000009284</v>
          </cell>
          <cell r="P274" t="str">
            <v>Игорь Владимирович Кухаренко</v>
          </cell>
          <cell r="Q274" t="str">
            <v>Воронежская обл, г Воронеж, ул Депутатская, 19а, 54</v>
          </cell>
          <cell r="S274" t="str">
            <v>GORBACHE_AY</v>
          </cell>
          <cell r="T274">
            <v>41263</v>
          </cell>
          <cell r="U274">
            <v>41444</v>
          </cell>
          <cell r="V274">
            <v>41263</v>
          </cell>
          <cell r="Y274">
            <v>41239</v>
          </cell>
          <cell r="Z274" t="str">
            <v>10</v>
          </cell>
          <cell r="AA274" t="str">
            <v>ZTAD</v>
          </cell>
          <cell r="AB274" t="str">
            <v>3600</v>
          </cell>
          <cell r="AC274" t="str">
            <v>000000000001000230</v>
          </cell>
          <cell r="AD274" t="str">
            <v>Услуги по технологическому присоединению</v>
          </cell>
          <cell r="AE274" t="str">
            <v>02</v>
          </cell>
          <cell r="AF274" t="str">
            <v>Работы/услуги</v>
          </cell>
          <cell r="AG274" t="str">
            <v>01</v>
          </cell>
          <cell r="AH274" t="str">
            <v>Тех.присоединение</v>
          </cell>
          <cell r="AI274">
            <v>1</v>
          </cell>
          <cell r="AJ274" t="str">
            <v>USL</v>
          </cell>
          <cell r="AK274" t="str">
            <v>0015594057</v>
          </cell>
          <cell r="AL274" t="str">
            <v>10</v>
          </cell>
          <cell r="AM274">
            <v>550</v>
          </cell>
          <cell r="AN274">
            <v>0</v>
          </cell>
          <cell r="AO274">
            <v>550</v>
          </cell>
          <cell r="AP274">
            <v>-550</v>
          </cell>
          <cell r="AQ274" t="str">
            <v>RUB</v>
          </cell>
          <cell r="AT274" t="str">
            <v>Новое подключение</v>
          </cell>
          <cell r="AU274" t="str">
            <v>Коммунально-бытовые нужды</v>
          </cell>
          <cell r="AV274" t="str">
            <v>III кат.</v>
          </cell>
          <cell r="AW274" t="str">
            <v>1 Ед.</v>
          </cell>
          <cell r="AX274" t="str">
            <v>0,40 кВ</v>
          </cell>
          <cell r="AY274" t="str">
            <v>3-фазный</v>
          </cell>
          <cell r="BB274" t="str">
            <v>15,000 кВт</v>
          </cell>
          <cell r="BC274">
            <v>15</v>
          </cell>
        </row>
        <row r="275">
          <cell r="A275" t="str">
            <v>0040668204</v>
          </cell>
          <cell r="B275" t="str">
            <v>DGV1000663851</v>
          </cell>
          <cell r="C275" t="str">
            <v>G</v>
          </cell>
          <cell r="D275" t="str">
            <v>Контракт</v>
          </cell>
          <cell r="E275" t="str">
            <v>ZKTK</v>
          </cell>
          <cell r="F275" t="str">
            <v>Договор ТП</v>
          </cell>
          <cell r="G275" t="str">
            <v>Кухаренко И.В.(жилой дом)</v>
          </cell>
          <cell r="H275" t="str">
            <v>3600</v>
          </cell>
          <cell r="I275" t="str">
            <v>01</v>
          </cell>
          <cell r="J275" t="str">
            <v>04</v>
          </cell>
          <cell r="K275" t="str">
            <v>364D</v>
          </cell>
          <cell r="L275" t="str">
            <v>Новоусманский РЭС</v>
          </cell>
          <cell r="M275" t="str">
            <v>PTG</v>
          </cell>
          <cell r="N275" t="str">
            <v>Произв-технич группа</v>
          </cell>
          <cell r="O275" t="str">
            <v>1000009284</v>
          </cell>
          <cell r="P275" t="str">
            <v>Игорь Владимирович Кухаренко</v>
          </cell>
          <cell r="Q275" t="str">
            <v>Воронежская обл, г Воронеж, ул Депутатская, 19а, 54</v>
          </cell>
          <cell r="S275" t="str">
            <v>GORBACHE_AY</v>
          </cell>
          <cell r="T275">
            <v>41263</v>
          </cell>
          <cell r="U275">
            <v>41444</v>
          </cell>
          <cell r="V275">
            <v>41263</v>
          </cell>
          <cell r="Y275">
            <v>41239</v>
          </cell>
          <cell r="Z275" t="str">
            <v>10</v>
          </cell>
          <cell r="AA275" t="str">
            <v>ZTAD</v>
          </cell>
          <cell r="AB275" t="str">
            <v>3600</v>
          </cell>
          <cell r="AC275" t="str">
            <v>000000000001000230</v>
          </cell>
          <cell r="AD275" t="str">
            <v>Услуги по технологическому присоединению</v>
          </cell>
          <cell r="AE275" t="str">
            <v>02</v>
          </cell>
          <cell r="AF275" t="str">
            <v>Работы/услуги</v>
          </cell>
          <cell r="AG275" t="str">
            <v>01</v>
          </cell>
          <cell r="AH275" t="str">
            <v>Тех.присоединение</v>
          </cell>
          <cell r="AI275">
            <v>1</v>
          </cell>
          <cell r="AJ275" t="str">
            <v>USL</v>
          </cell>
          <cell r="AK275" t="str">
            <v>0015594071</v>
          </cell>
          <cell r="AL275" t="str">
            <v>10</v>
          </cell>
          <cell r="AM275">
            <v>550</v>
          </cell>
          <cell r="AN275">
            <v>0</v>
          </cell>
          <cell r="AO275">
            <v>550</v>
          </cell>
          <cell r="AP275">
            <v>-550</v>
          </cell>
          <cell r="AQ275" t="str">
            <v>RUB</v>
          </cell>
          <cell r="AT275" t="str">
            <v>Новое подключение</v>
          </cell>
          <cell r="AU275" t="str">
            <v>Коммунально-бытовые нужды</v>
          </cell>
          <cell r="AV275" t="str">
            <v>III кат.</v>
          </cell>
          <cell r="AW275" t="str">
            <v>1 Ед.</v>
          </cell>
          <cell r="AX275" t="str">
            <v>0,40 кВ</v>
          </cell>
          <cell r="AY275" t="str">
            <v>3-фазный</v>
          </cell>
          <cell r="BB275" t="str">
            <v>15,000 кВт</v>
          </cell>
          <cell r="BC275">
            <v>15</v>
          </cell>
        </row>
        <row r="276">
          <cell r="A276" t="str">
            <v>0040668209</v>
          </cell>
          <cell r="B276" t="str">
            <v>DGV1000663857</v>
          </cell>
          <cell r="C276" t="str">
            <v>G</v>
          </cell>
          <cell r="D276" t="str">
            <v>Контракт</v>
          </cell>
          <cell r="E276" t="str">
            <v>ZKTK</v>
          </cell>
          <cell r="F276" t="str">
            <v>Договор ТП</v>
          </cell>
          <cell r="G276" t="str">
            <v>Кухаренко И.В.(жилой дом)</v>
          </cell>
          <cell r="H276" t="str">
            <v>3600</v>
          </cell>
          <cell r="I276" t="str">
            <v>01</v>
          </cell>
          <cell r="J276" t="str">
            <v>04</v>
          </cell>
          <cell r="K276" t="str">
            <v>364D</v>
          </cell>
          <cell r="L276" t="str">
            <v>Новоусманский РЭС</v>
          </cell>
          <cell r="M276" t="str">
            <v>PTG</v>
          </cell>
          <cell r="N276" t="str">
            <v>Произв-технич группа</v>
          </cell>
          <cell r="O276" t="str">
            <v>1000009284</v>
          </cell>
          <cell r="P276" t="str">
            <v>Игорь Владимирович Кухаренко</v>
          </cell>
          <cell r="Q276" t="str">
            <v>Воронежская обл, г Воронеж, ул Депутатская, 19а, 54</v>
          </cell>
          <cell r="S276" t="str">
            <v>GORBACHE_AY</v>
          </cell>
          <cell r="T276">
            <v>41263</v>
          </cell>
          <cell r="U276">
            <v>41444</v>
          </cell>
          <cell r="V276">
            <v>41263</v>
          </cell>
          <cell r="Y276">
            <v>41239</v>
          </cell>
          <cell r="Z276" t="str">
            <v>10</v>
          </cell>
          <cell r="AA276" t="str">
            <v>ZTAD</v>
          </cell>
          <cell r="AB276" t="str">
            <v>3600</v>
          </cell>
          <cell r="AC276" t="str">
            <v>000000000001000230</v>
          </cell>
          <cell r="AD276" t="str">
            <v>Услуги по технологическому присоединению</v>
          </cell>
          <cell r="AE276" t="str">
            <v>02</v>
          </cell>
          <cell r="AF276" t="str">
            <v>Работы/услуги</v>
          </cell>
          <cell r="AG276" t="str">
            <v>01</v>
          </cell>
          <cell r="AH276" t="str">
            <v>Тех.присоединение</v>
          </cell>
          <cell r="AI276">
            <v>1</v>
          </cell>
          <cell r="AJ276" t="str">
            <v>USL</v>
          </cell>
          <cell r="AK276" t="str">
            <v>0015594074</v>
          </cell>
          <cell r="AL276" t="str">
            <v>10</v>
          </cell>
          <cell r="AM276">
            <v>550</v>
          </cell>
          <cell r="AN276">
            <v>0</v>
          </cell>
          <cell r="AO276">
            <v>550</v>
          </cell>
          <cell r="AP276">
            <v>-550</v>
          </cell>
          <cell r="AQ276" t="str">
            <v>RUB</v>
          </cell>
          <cell r="AT276" t="str">
            <v>Новое подключение</v>
          </cell>
          <cell r="AU276" t="str">
            <v>Коммунально-бытовые нужды</v>
          </cell>
          <cell r="AV276" t="str">
            <v>III кат.</v>
          </cell>
          <cell r="AW276" t="str">
            <v>1 Ед.</v>
          </cell>
          <cell r="AX276" t="str">
            <v>0,40 кВ</v>
          </cell>
          <cell r="AY276" t="str">
            <v>3-фазный</v>
          </cell>
          <cell r="BB276" t="str">
            <v>15,000 кВт</v>
          </cell>
          <cell r="BC276">
            <v>15</v>
          </cell>
        </row>
        <row r="277">
          <cell r="A277" t="str">
            <v>0040668217</v>
          </cell>
          <cell r="B277" t="str">
            <v>DGV1000663865</v>
          </cell>
          <cell r="C277" t="str">
            <v>G</v>
          </cell>
          <cell r="D277" t="str">
            <v>Контракт</v>
          </cell>
          <cell r="E277" t="str">
            <v>ZKTK</v>
          </cell>
          <cell r="F277" t="str">
            <v>Договор ТП</v>
          </cell>
          <cell r="G277" t="str">
            <v>Романов В.М.(жилой дом)</v>
          </cell>
          <cell r="H277" t="str">
            <v>3600</v>
          </cell>
          <cell r="I277" t="str">
            <v>01</v>
          </cell>
          <cell r="J277" t="str">
            <v>04</v>
          </cell>
          <cell r="K277" t="str">
            <v>364D</v>
          </cell>
          <cell r="L277" t="str">
            <v>Новоусманский РЭС</v>
          </cell>
          <cell r="M277" t="str">
            <v>PTG</v>
          </cell>
          <cell r="N277" t="str">
            <v>Произв-технич группа</v>
          </cell>
          <cell r="O277" t="str">
            <v>1000009284</v>
          </cell>
          <cell r="P277" t="str">
            <v>Владимир Михайлович Романов</v>
          </cell>
          <cell r="Q277" t="str">
            <v>Воронежская обл, с Новая Усмань, ул Степана Разина, 12, 1</v>
          </cell>
          <cell r="S277" t="str">
            <v>GORBACHE_AY</v>
          </cell>
          <cell r="T277">
            <v>41264</v>
          </cell>
          <cell r="U277">
            <v>41445</v>
          </cell>
          <cell r="V277">
            <v>41264</v>
          </cell>
          <cell r="Y277">
            <v>41239</v>
          </cell>
          <cell r="Z277" t="str">
            <v>10</v>
          </cell>
          <cell r="AA277" t="str">
            <v>ZTAD</v>
          </cell>
          <cell r="AB277" t="str">
            <v>3600</v>
          </cell>
          <cell r="AC277" t="str">
            <v>000000000001000230</v>
          </cell>
          <cell r="AD277" t="str">
            <v>Услуги по технологическому присоединению</v>
          </cell>
          <cell r="AE277" t="str">
            <v>02</v>
          </cell>
          <cell r="AF277" t="str">
            <v>Работы/услуги</v>
          </cell>
          <cell r="AG277" t="str">
            <v>01</v>
          </cell>
          <cell r="AH277" t="str">
            <v>Тех.присоединение</v>
          </cell>
          <cell r="AI277">
            <v>1</v>
          </cell>
          <cell r="AJ277" t="str">
            <v>USL</v>
          </cell>
          <cell r="AK277" t="str">
            <v>0015594102</v>
          </cell>
          <cell r="AL277" t="str">
            <v>10</v>
          </cell>
          <cell r="AM277">
            <v>550</v>
          </cell>
          <cell r="AN277">
            <v>0</v>
          </cell>
          <cell r="AO277">
            <v>550</v>
          </cell>
          <cell r="AP277">
            <v>-550</v>
          </cell>
          <cell r="AQ277" t="str">
            <v>RUB</v>
          </cell>
          <cell r="AT277" t="str">
            <v>Новое подключение</v>
          </cell>
          <cell r="AU277" t="str">
            <v>Коммунально-бытовые нужды</v>
          </cell>
          <cell r="AV277" t="str">
            <v>III кат.</v>
          </cell>
          <cell r="AW277" t="str">
            <v>1 Ед.</v>
          </cell>
          <cell r="AX277" t="str">
            <v>0,40 кВ</v>
          </cell>
          <cell r="AY277" t="str">
            <v>3-фазный</v>
          </cell>
          <cell r="BB277" t="str">
            <v>15,000 кВт</v>
          </cell>
          <cell r="BC277">
            <v>15</v>
          </cell>
        </row>
        <row r="278">
          <cell r="A278" t="str">
            <v>0040668223</v>
          </cell>
          <cell r="B278" t="str">
            <v>DGV1000663871</v>
          </cell>
          <cell r="C278" t="str">
            <v>G</v>
          </cell>
          <cell r="D278" t="str">
            <v>Контракт</v>
          </cell>
          <cell r="E278" t="str">
            <v>ZKTK</v>
          </cell>
          <cell r="F278" t="str">
            <v>Договор ТП</v>
          </cell>
          <cell r="G278" t="str">
            <v>Фролов В.И.(жилой дом)</v>
          </cell>
          <cell r="H278" t="str">
            <v>3600</v>
          </cell>
          <cell r="I278" t="str">
            <v>01</v>
          </cell>
          <cell r="J278" t="str">
            <v>04</v>
          </cell>
          <cell r="K278" t="str">
            <v>364D</v>
          </cell>
          <cell r="L278" t="str">
            <v>Новоусманский РЭС</v>
          </cell>
          <cell r="M278" t="str">
            <v>PTG</v>
          </cell>
          <cell r="N278" t="str">
            <v>Произв-технич группа</v>
          </cell>
          <cell r="O278" t="str">
            <v>1000009284</v>
          </cell>
          <cell r="P278" t="str">
            <v>Виталий Иванович Фролов</v>
          </cell>
          <cell r="Q278" t="str">
            <v>Воронежская обл, г Воронеж, ул Ростовская, 61, 55</v>
          </cell>
          <cell r="S278" t="str">
            <v>GORBACHE_AY</v>
          </cell>
          <cell r="T278">
            <v>41267</v>
          </cell>
          <cell r="U278">
            <v>41448</v>
          </cell>
          <cell r="V278">
            <v>41267</v>
          </cell>
          <cell r="Y278">
            <v>41239</v>
          </cell>
          <cell r="Z278" t="str">
            <v>10</v>
          </cell>
          <cell r="AA278" t="str">
            <v>ZTAD</v>
          </cell>
          <cell r="AB278" t="str">
            <v>3600</v>
          </cell>
          <cell r="AC278" t="str">
            <v>000000000001000230</v>
          </cell>
          <cell r="AD278" t="str">
            <v>Услуги по технологическому присоединению</v>
          </cell>
          <cell r="AE278" t="str">
            <v>02</v>
          </cell>
          <cell r="AF278" t="str">
            <v>Работы/услуги</v>
          </cell>
          <cell r="AG278" t="str">
            <v>01</v>
          </cell>
          <cell r="AH278" t="str">
            <v>Тех.присоединение</v>
          </cell>
          <cell r="AI278">
            <v>1</v>
          </cell>
          <cell r="AJ278" t="str">
            <v>USL</v>
          </cell>
          <cell r="AK278" t="str">
            <v>0015594110</v>
          </cell>
          <cell r="AL278" t="str">
            <v>10</v>
          </cell>
          <cell r="AM278">
            <v>550</v>
          </cell>
          <cell r="AN278">
            <v>0</v>
          </cell>
          <cell r="AO278">
            <v>550</v>
          </cell>
          <cell r="AP278">
            <v>-550</v>
          </cell>
          <cell r="AQ278" t="str">
            <v>RUB</v>
          </cell>
          <cell r="AT278" t="str">
            <v>Новое подключение</v>
          </cell>
          <cell r="AU278" t="str">
            <v>Коммунально-бытовые нужды</v>
          </cell>
          <cell r="AV278" t="str">
            <v>III кат.</v>
          </cell>
          <cell r="AW278" t="str">
            <v>1 Ед.</v>
          </cell>
          <cell r="AX278" t="str">
            <v>0,40 кВ</v>
          </cell>
          <cell r="AY278" t="str">
            <v>3-фазный</v>
          </cell>
          <cell r="BB278" t="str">
            <v>15,000 кВт</v>
          </cell>
          <cell r="BC278">
            <v>15</v>
          </cell>
        </row>
        <row r="279">
          <cell r="A279" t="str">
            <v>0040668280</v>
          </cell>
          <cell r="B279" t="str">
            <v>DGV1000663931</v>
          </cell>
          <cell r="C279" t="str">
            <v>G</v>
          </cell>
          <cell r="D279" t="str">
            <v>Контракт</v>
          </cell>
          <cell r="E279" t="str">
            <v>ZKTK</v>
          </cell>
          <cell r="F279" t="str">
            <v>Договор ТП</v>
          </cell>
          <cell r="G279" t="str">
            <v>Администрация Гвазденского сельского пос</v>
          </cell>
          <cell r="H279" t="str">
            <v>3600</v>
          </cell>
          <cell r="I279" t="str">
            <v>01</v>
          </cell>
          <cell r="J279" t="str">
            <v>04</v>
          </cell>
          <cell r="K279" t="str">
            <v>362F</v>
          </cell>
          <cell r="L279" t="str">
            <v>Бутурлиновский РЭС</v>
          </cell>
          <cell r="M279" t="str">
            <v>PTG</v>
          </cell>
          <cell r="N279" t="str">
            <v>Произв-технич группа</v>
          </cell>
          <cell r="O279" t="str">
            <v>1000032708</v>
          </cell>
          <cell r="P279" t="str">
            <v>Администрация Гвазденского сельского поселения Бутурлиновского муниципального района Воронежской области</v>
          </cell>
          <cell r="Q279" t="str">
            <v>Воронежская обл, Бутурлиновский р-н, с Гвазда, ул Ивана Бочарникова, 40</v>
          </cell>
          <cell r="S279" t="str">
            <v>BURCZEV_DV</v>
          </cell>
          <cell r="T279">
            <v>41264</v>
          </cell>
          <cell r="U279">
            <v>41446</v>
          </cell>
          <cell r="V279">
            <v>41264</v>
          </cell>
          <cell r="Y279">
            <v>41239</v>
          </cell>
          <cell r="Z279" t="str">
            <v>10</v>
          </cell>
          <cell r="AA279" t="str">
            <v>ZTAD</v>
          </cell>
          <cell r="AB279" t="str">
            <v>3600</v>
          </cell>
          <cell r="AC279" t="str">
            <v>000000000001000230</v>
          </cell>
          <cell r="AD279" t="str">
            <v>Услуги по технологическому присоединению</v>
          </cell>
          <cell r="AE279" t="str">
            <v>02</v>
          </cell>
          <cell r="AF279" t="str">
            <v>Работы/услуги</v>
          </cell>
          <cell r="AG279" t="str">
            <v>01</v>
          </cell>
          <cell r="AH279" t="str">
            <v>Тех.присоединение</v>
          </cell>
          <cell r="AI279">
            <v>1</v>
          </cell>
          <cell r="AJ279" t="str">
            <v>USL</v>
          </cell>
          <cell r="AK279" t="str">
            <v>0015601511</v>
          </cell>
          <cell r="AL279" t="str">
            <v>10</v>
          </cell>
          <cell r="AM279">
            <v>588997</v>
          </cell>
          <cell r="AN279">
            <v>0</v>
          </cell>
          <cell r="AO279">
            <v>0</v>
          </cell>
          <cell r="AP279">
            <v>0</v>
          </cell>
          <cell r="AQ279" t="str">
            <v>RUB</v>
          </cell>
          <cell r="AT279" t="str">
            <v>Новое подключение</v>
          </cell>
          <cell r="AU279" t="str">
            <v>Производственные нужды (проч.)</v>
          </cell>
          <cell r="AV279" t="str">
            <v>III кат.</v>
          </cell>
          <cell r="AW279" t="str">
            <v>1 Ед.</v>
          </cell>
          <cell r="AX279" t="str">
            <v>10,00 кВ</v>
          </cell>
          <cell r="AY279" t="str">
            <v>3-фазный</v>
          </cell>
          <cell r="BB279" t="str">
            <v>50,000 кВт</v>
          </cell>
          <cell r="BC279">
            <v>50</v>
          </cell>
        </row>
        <row r="280">
          <cell r="A280" t="str">
            <v>0040668296</v>
          </cell>
          <cell r="B280" t="str">
            <v>DGV1000663948</v>
          </cell>
          <cell r="C280" t="str">
            <v>G</v>
          </cell>
          <cell r="D280" t="str">
            <v>Контракт</v>
          </cell>
          <cell r="E280" t="str">
            <v>ZKTK</v>
          </cell>
          <cell r="F280" t="str">
            <v>Договор ТП</v>
          </cell>
          <cell r="G280" t="str">
            <v>Карлов В.П.(жилой дом)</v>
          </cell>
          <cell r="H280" t="str">
            <v>3600</v>
          </cell>
          <cell r="I280" t="str">
            <v>01</v>
          </cell>
          <cell r="J280" t="str">
            <v>04</v>
          </cell>
          <cell r="K280" t="str">
            <v>364D</v>
          </cell>
          <cell r="L280" t="str">
            <v>Новоусманский РЭС</v>
          </cell>
          <cell r="M280" t="str">
            <v>PTG</v>
          </cell>
          <cell r="N280" t="str">
            <v>Произв-технич группа</v>
          </cell>
          <cell r="O280" t="str">
            <v>1000009284</v>
          </cell>
          <cell r="P280" t="str">
            <v>Василий Павлович Карлов</v>
          </cell>
          <cell r="Q280" t="str">
            <v>Воронежская обл, п свх Масловский 1 отделение, ул Первомайская, 115</v>
          </cell>
          <cell r="S280" t="str">
            <v>GORBACHE_AY</v>
          </cell>
          <cell r="T280">
            <v>41261</v>
          </cell>
          <cell r="U280">
            <v>41442</v>
          </cell>
          <cell r="V280">
            <v>41261</v>
          </cell>
          <cell r="Y280">
            <v>41239</v>
          </cell>
          <cell r="Z280" t="str">
            <v>10</v>
          </cell>
          <cell r="AA280" t="str">
            <v>ZTAD</v>
          </cell>
          <cell r="AB280" t="str">
            <v>3600</v>
          </cell>
          <cell r="AC280" t="str">
            <v>000000000001000230</v>
          </cell>
          <cell r="AD280" t="str">
            <v>Услуги по технологическому присоединению</v>
          </cell>
          <cell r="AE280" t="str">
            <v>02</v>
          </cell>
          <cell r="AF280" t="str">
            <v>Работы/услуги</v>
          </cell>
          <cell r="AG280" t="str">
            <v>01</v>
          </cell>
          <cell r="AH280" t="str">
            <v>Тех.присоединение</v>
          </cell>
          <cell r="AI280">
            <v>1</v>
          </cell>
          <cell r="AJ280" t="str">
            <v>USL</v>
          </cell>
          <cell r="AK280" t="str">
            <v>0015597177</v>
          </cell>
          <cell r="AL280" t="str">
            <v>10</v>
          </cell>
          <cell r="AM280">
            <v>550</v>
          </cell>
          <cell r="AN280">
            <v>0</v>
          </cell>
          <cell r="AO280">
            <v>550</v>
          </cell>
          <cell r="AP280">
            <v>-550</v>
          </cell>
          <cell r="AQ280" t="str">
            <v>RUB</v>
          </cell>
          <cell r="AT280" t="str">
            <v>Новое подключение</v>
          </cell>
          <cell r="AU280" t="str">
            <v>Коммунально-бытовые нужды</v>
          </cell>
          <cell r="AV280" t="str">
            <v>III кат.</v>
          </cell>
          <cell r="AW280" t="str">
            <v>1 Ед.</v>
          </cell>
          <cell r="AX280" t="str">
            <v>0,23 кВ</v>
          </cell>
          <cell r="AY280" t="str">
            <v>1-фазный</v>
          </cell>
          <cell r="BB280" t="str">
            <v>7,000 кВт</v>
          </cell>
          <cell r="BC280">
            <v>7</v>
          </cell>
        </row>
        <row r="281">
          <cell r="A281" t="str">
            <v>0040668335</v>
          </cell>
          <cell r="B281" t="str">
            <v>DGV1000663990</v>
          </cell>
          <cell r="C281" t="str">
            <v>G</v>
          </cell>
          <cell r="D281" t="str">
            <v>Контракт</v>
          </cell>
          <cell r="E281" t="str">
            <v>ZKTK</v>
          </cell>
          <cell r="F281" t="str">
            <v>Договор ТП</v>
          </cell>
          <cell r="G281" t="str">
            <v>Договор на ТП спортплощадки</v>
          </cell>
          <cell r="H281" t="str">
            <v>3600</v>
          </cell>
          <cell r="I281" t="str">
            <v>01</v>
          </cell>
          <cell r="J281" t="str">
            <v>04</v>
          </cell>
          <cell r="K281" t="str">
            <v>361C</v>
          </cell>
          <cell r="L281" t="str">
            <v>Грибановский РЭС</v>
          </cell>
          <cell r="M281" t="str">
            <v>PTG</v>
          </cell>
          <cell r="N281" t="str">
            <v>Произв-технич группа</v>
          </cell>
          <cell r="O281" t="str">
            <v>1000143303</v>
          </cell>
          <cell r="P281" t="str">
            <v>Муниципальное казенное общеобразовательное учреждение Верхнекарачанская средняя общеобразовательная школа</v>
          </cell>
          <cell r="Q281" t="str">
            <v>Воронежская обл, Грибановский р-н, с Верхний Карачан, ул Площадь Революции, 2</v>
          </cell>
          <cell r="S281" t="str">
            <v>NOVIKOVA_EV</v>
          </cell>
          <cell r="T281">
            <v>41250</v>
          </cell>
          <cell r="U281">
            <v>41432</v>
          </cell>
          <cell r="V281">
            <v>41250</v>
          </cell>
          <cell r="Y281">
            <v>41239</v>
          </cell>
          <cell r="Z281" t="str">
            <v>10</v>
          </cell>
          <cell r="AA281" t="str">
            <v>ZTAD</v>
          </cell>
          <cell r="AB281" t="str">
            <v>3600</v>
          </cell>
          <cell r="AC281" t="str">
            <v>000000000001000230</v>
          </cell>
          <cell r="AD281" t="str">
            <v>Услуги по технологическому присоединению</v>
          </cell>
          <cell r="AE281" t="str">
            <v>02</v>
          </cell>
          <cell r="AF281" t="str">
            <v>Работы/услуги</v>
          </cell>
          <cell r="AG281" t="str">
            <v>01</v>
          </cell>
          <cell r="AH281" t="str">
            <v>Тех.присоединение</v>
          </cell>
          <cell r="AI281">
            <v>1</v>
          </cell>
          <cell r="AJ281" t="str">
            <v>USL</v>
          </cell>
          <cell r="AK281" t="str">
            <v>0015600420</v>
          </cell>
          <cell r="AL281" t="str">
            <v>10</v>
          </cell>
          <cell r="AM281">
            <v>550</v>
          </cell>
          <cell r="AN281">
            <v>0</v>
          </cell>
          <cell r="AO281">
            <v>550</v>
          </cell>
          <cell r="AP281">
            <v>-550</v>
          </cell>
          <cell r="AQ281" t="str">
            <v>RUB</v>
          </cell>
          <cell r="AT281" t="str">
            <v>Новое подключение</v>
          </cell>
          <cell r="AU281" t="str">
            <v>Производственные нужды (проч.)</v>
          </cell>
          <cell r="AV281" t="str">
            <v>III кат.</v>
          </cell>
          <cell r="AW281" t="str">
            <v>1 Ед.</v>
          </cell>
          <cell r="AX281" t="str">
            <v>0,40 кВ</v>
          </cell>
          <cell r="AY281" t="str">
            <v>1-фазный</v>
          </cell>
          <cell r="BB281" t="str">
            <v>3,000 кВт</v>
          </cell>
          <cell r="BC281">
            <v>3</v>
          </cell>
        </row>
        <row r="282">
          <cell r="A282" t="str">
            <v>0040668336</v>
          </cell>
          <cell r="B282" t="str">
            <v>DGV1000663991</v>
          </cell>
          <cell r="C282" t="str">
            <v>G</v>
          </cell>
          <cell r="D282" t="str">
            <v>Контракт</v>
          </cell>
          <cell r="E282" t="str">
            <v>ZKTK</v>
          </cell>
          <cell r="F282" t="str">
            <v>Договор ТП</v>
          </cell>
          <cell r="G282" t="str">
            <v>Шкарин С.В.(жилой дом)</v>
          </cell>
          <cell r="H282" t="str">
            <v>3600</v>
          </cell>
          <cell r="I282" t="str">
            <v>01</v>
          </cell>
          <cell r="J282" t="str">
            <v>04</v>
          </cell>
          <cell r="K282" t="str">
            <v>364D</v>
          </cell>
          <cell r="L282" t="str">
            <v>Новоусманский РЭС</v>
          </cell>
          <cell r="M282" t="str">
            <v>PTG</v>
          </cell>
          <cell r="N282" t="str">
            <v>Произв-технич группа</v>
          </cell>
          <cell r="O282" t="str">
            <v>1000009284</v>
          </cell>
          <cell r="P282" t="str">
            <v>Сергей Владимирович Шкарин</v>
          </cell>
          <cell r="Q282" t="str">
            <v>Воронежская обл, г Воронеж, кв-л Жилой массив Лесная Поляна-3, 11, 15</v>
          </cell>
          <cell r="S282" t="str">
            <v>GORBACHE_AY</v>
          </cell>
          <cell r="T282">
            <v>41263</v>
          </cell>
          <cell r="U282">
            <v>41444</v>
          </cell>
          <cell r="V282">
            <v>41263</v>
          </cell>
          <cell r="Y282">
            <v>41239</v>
          </cell>
          <cell r="Z282" t="str">
            <v>10</v>
          </cell>
          <cell r="AA282" t="str">
            <v>ZTAD</v>
          </cell>
          <cell r="AB282" t="str">
            <v>3600</v>
          </cell>
          <cell r="AC282" t="str">
            <v>000000000001000230</v>
          </cell>
          <cell r="AD282" t="str">
            <v>Услуги по технологическому присоединению</v>
          </cell>
          <cell r="AE282" t="str">
            <v>02</v>
          </cell>
          <cell r="AF282" t="str">
            <v>Работы/услуги</v>
          </cell>
          <cell r="AG282" t="str">
            <v>01</v>
          </cell>
          <cell r="AH282" t="str">
            <v>Тех.присоединение</v>
          </cell>
          <cell r="AI282">
            <v>1</v>
          </cell>
          <cell r="AJ282" t="str">
            <v>USL</v>
          </cell>
          <cell r="AK282" t="str">
            <v>0015596913</v>
          </cell>
          <cell r="AL282" t="str">
            <v>10</v>
          </cell>
          <cell r="AM282">
            <v>550</v>
          </cell>
          <cell r="AN282">
            <v>0</v>
          </cell>
          <cell r="AO282">
            <v>550</v>
          </cell>
          <cell r="AP282">
            <v>-550</v>
          </cell>
          <cell r="AQ282" t="str">
            <v>RUB</v>
          </cell>
          <cell r="AT282" t="str">
            <v>Новое подключение</v>
          </cell>
          <cell r="AU282" t="str">
            <v>Коммунально-бытовые нужды</v>
          </cell>
          <cell r="AV282" t="str">
            <v>III кат.</v>
          </cell>
          <cell r="AW282" t="str">
            <v>1 Ед.</v>
          </cell>
          <cell r="AX282" t="str">
            <v>0,40 кВ</v>
          </cell>
          <cell r="AY282" t="str">
            <v>3-фазный</v>
          </cell>
          <cell r="BB282" t="str">
            <v>15,000 кВт</v>
          </cell>
          <cell r="BC282">
            <v>15</v>
          </cell>
        </row>
        <row r="283">
          <cell r="A283" t="str">
            <v>0040668362</v>
          </cell>
          <cell r="B283" t="str">
            <v>DGV1000664018</v>
          </cell>
          <cell r="C283" t="str">
            <v>G</v>
          </cell>
          <cell r="D283" t="str">
            <v>Контракт</v>
          </cell>
          <cell r="E283" t="str">
            <v>ZKTK</v>
          </cell>
          <cell r="F283" t="str">
            <v>Договор ТП</v>
          </cell>
          <cell r="G283" t="str">
            <v>Первушин Д.И.(жилой дом)</v>
          </cell>
          <cell r="H283" t="str">
            <v>3600</v>
          </cell>
          <cell r="I283" t="str">
            <v>01</v>
          </cell>
          <cell r="J283" t="str">
            <v>04</v>
          </cell>
          <cell r="K283" t="str">
            <v>364D</v>
          </cell>
          <cell r="L283" t="str">
            <v>Новоусманский РЭС</v>
          </cell>
          <cell r="M283" t="str">
            <v>PTG</v>
          </cell>
          <cell r="N283" t="str">
            <v>Произв-технич группа</v>
          </cell>
          <cell r="O283" t="str">
            <v>1000009284</v>
          </cell>
          <cell r="P283" t="str">
            <v>Первушин Дмитрий Иванович</v>
          </cell>
          <cell r="Q283" t="str">
            <v>Воронежская обл, Новоусманский р-н, с Новая Усмань, ул Квартальная, 38</v>
          </cell>
          <cell r="S283" t="str">
            <v>GORBACHE_AY</v>
          </cell>
          <cell r="T283">
            <v>41263</v>
          </cell>
          <cell r="U283">
            <v>41444</v>
          </cell>
          <cell r="V283">
            <v>41263</v>
          </cell>
          <cell r="X283">
            <v>41228</v>
          </cell>
          <cell r="Y283">
            <v>41239</v>
          </cell>
          <cell r="Z283" t="str">
            <v>10</v>
          </cell>
          <cell r="AA283" t="str">
            <v>ZTAD</v>
          </cell>
          <cell r="AB283" t="str">
            <v>3600</v>
          </cell>
          <cell r="AC283" t="str">
            <v>000000000001000230</v>
          </cell>
          <cell r="AD283" t="str">
            <v>Услуги по технологическому присоединению</v>
          </cell>
          <cell r="AE283" t="str">
            <v>02</v>
          </cell>
          <cell r="AF283" t="str">
            <v>Работы/услуги</v>
          </cell>
          <cell r="AG283" t="str">
            <v>01</v>
          </cell>
          <cell r="AH283" t="str">
            <v>Тех.присоединение</v>
          </cell>
          <cell r="AI283">
            <v>1</v>
          </cell>
          <cell r="AJ283" t="str">
            <v>USL</v>
          </cell>
          <cell r="AK283" t="str">
            <v>0015593549</v>
          </cell>
          <cell r="AL283" t="str">
            <v>10</v>
          </cell>
          <cell r="AM283">
            <v>550</v>
          </cell>
          <cell r="AN283">
            <v>0</v>
          </cell>
          <cell r="AO283">
            <v>550</v>
          </cell>
          <cell r="AP283">
            <v>-550</v>
          </cell>
          <cell r="AQ283" t="str">
            <v>RUB</v>
          </cell>
          <cell r="AT283" t="str">
            <v>Новое подключение</v>
          </cell>
          <cell r="AU283" t="str">
            <v>Коммунально-бытовые нужды</v>
          </cell>
          <cell r="AV283" t="str">
            <v>III кат.</v>
          </cell>
          <cell r="AW283" t="str">
            <v>1 Ед.</v>
          </cell>
          <cell r="AX283" t="str">
            <v>0,40 кВ</v>
          </cell>
          <cell r="AY283" t="str">
            <v>3-фазный</v>
          </cell>
          <cell r="BB283" t="str">
            <v>15,000 кВт</v>
          </cell>
          <cell r="BC283">
            <v>15</v>
          </cell>
        </row>
        <row r="284">
          <cell r="A284" t="str">
            <v>0040668374</v>
          </cell>
          <cell r="B284" t="str">
            <v>DGV1000664030</v>
          </cell>
          <cell r="C284" t="str">
            <v>G</v>
          </cell>
          <cell r="D284" t="str">
            <v>Контракт</v>
          </cell>
          <cell r="E284" t="str">
            <v>ZKTK</v>
          </cell>
          <cell r="F284" t="str">
            <v>Договор ТП</v>
          </cell>
          <cell r="G284" t="str">
            <v>ЗАО "Коттедж-Индустрия"</v>
          </cell>
          <cell r="H284" t="str">
            <v>3600</v>
          </cell>
          <cell r="I284" t="str">
            <v>01</v>
          </cell>
          <cell r="J284" t="str">
            <v>04</v>
          </cell>
          <cell r="K284" t="str">
            <v>363G</v>
          </cell>
          <cell r="L284" t="str">
            <v>Подгоренский РЭС</v>
          </cell>
          <cell r="M284" t="str">
            <v>PTG</v>
          </cell>
          <cell r="N284" t="str">
            <v>Произв-технич группа</v>
          </cell>
          <cell r="O284" t="str">
            <v>1000063077</v>
          </cell>
          <cell r="P284" t="str">
            <v>Коттедж Индустрия ЗАО</v>
          </cell>
          <cell r="Q284" t="str">
            <v>Воронежская обл, г Россошь, ул Промышленная, 17</v>
          </cell>
          <cell r="R284" t="str">
            <v>тел. 47396 2 15 54</v>
          </cell>
          <cell r="S284" t="str">
            <v>BURCZEV_DV</v>
          </cell>
          <cell r="T284">
            <v>41262</v>
          </cell>
          <cell r="U284">
            <v>41444</v>
          </cell>
          <cell r="V284">
            <v>41262</v>
          </cell>
          <cell r="W284">
            <v>41271</v>
          </cell>
          <cell r="Y284">
            <v>41239</v>
          </cell>
          <cell r="Z284" t="str">
            <v>10</v>
          </cell>
          <cell r="AA284" t="str">
            <v>ZTAD</v>
          </cell>
          <cell r="AB284" t="str">
            <v>3600</v>
          </cell>
          <cell r="AC284" t="str">
            <v>000000000001000230</v>
          </cell>
          <cell r="AD284" t="str">
            <v>Услуги по технологическому присоединению</v>
          </cell>
          <cell r="AE284" t="str">
            <v>02</v>
          </cell>
          <cell r="AF284" t="str">
            <v>Работы/услуги</v>
          </cell>
          <cell r="AG284" t="str">
            <v>01</v>
          </cell>
          <cell r="AH284" t="str">
            <v>Тех.присоединение</v>
          </cell>
          <cell r="AI284">
            <v>1</v>
          </cell>
          <cell r="AJ284" t="str">
            <v>USL</v>
          </cell>
          <cell r="AK284" t="str">
            <v>0015600384</v>
          </cell>
          <cell r="AL284" t="str">
            <v>10</v>
          </cell>
          <cell r="AM284">
            <v>24780</v>
          </cell>
          <cell r="AN284">
            <v>24780</v>
          </cell>
          <cell r="AO284">
            <v>24780</v>
          </cell>
          <cell r="AP284">
            <v>0</v>
          </cell>
          <cell r="AQ284" t="str">
            <v>RUB</v>
          </cell>
          <cell r="AT284" t="str">
            <v>Новое подключение</v>
          </cell>
          <cell r="AU284" t="str">
            <v>Временное эл/снабжение</v>
          </cell>
          <cell r="AV284" t="str">
            <v>III кат.</v>
          </cell>
          <cell r="AW284" t="str">
            <v>1 Ед.</v>
          </cell>
          <cell r="AX284" t="str">
            <v>0,40 кВ</v>
          </cell>
          <cell r="AY284" t="str">
            <v>3-фазный</v>
          </cell>
          <cell r="BB284" t="str">
            <v>31,000 кВт</v>
          </cell>
          <cell r="BC284">
            <v>31</v>
          </cell>
        </row>
        <row r="285">
          <cell r="A285" t="str">
            <v>0040668475</v>
          </cell>
          <cell r="B285" t="str">
            <v>DGV1000664132</v>
          </cell>
          <cell r="C285" t="str">
            <v>G</v>
          </cell>
          <cell r="D285" t="str">
            <v>Контракт</v>
          </cell>
          <cell r="E285" t="str">
            <v>ZKTK</v>
          </cell>
          <cell r="F285" t="str">
            <v>Договор ТП</v>
          </cell>
          <cell r="G285" t="str">
            <v>Шкарин С.В.(жилой дом)</v>
          </cell>
          <cell r="H285" t="str">
            <v>3600</v>
          </cell>
          <cell r="I285" t="str">
            <v>01</v>
          </cell>
          <cell r="J285" t="str">
            <v>04</v>
          </cell>
          <cell r="K285" t="str">
            <v>364D</v>
          </cell>
          <cell r="L285" t="str">
            <v>Новоусманский РЭС</v>
          </cell>
          <cell r="M285" t="str">
            <v>PTG</v>
          </cell>
          <cell r="N285" t="str">
            <v>Произв-технич группа</v>
          </cell>
          <cell r="O285" t="str">
            <v>1000009284</v>
          </cell>
          <cell r="P285" t="str">
            <v>Сергей Владимирович Шкарин</v>
          </cell>
          <cell r="Q285" t="str">
            <v>Воронежская обл, г Воронеж, кв-л Жилой массив Лесная Поляна-3, 11, 15</v>
          </cell>
          <cell r="S285" t="str">
            <v>GORBACHE_AY</v>
          </cell>
          <cell r="T285">
            <v>41253</v>
          </cell>
          <cell r="U285">
            <v>41434</v>
          </cell>
          <cell r="V285">
            <v>41253</v>
          </cell>
          <cell r="Y285">
            <v>41239</v>
          </cell>
          <cell r="Z285" t="str">
            <v>10</v>
          </cell>
          <cell r="AA285" t="str">
            <v>ZTAD</v>
          </cell>
          <cell r="AB285" t="str">
            <v>3600</v>
          </cell>
          <cell r="AC285" t="str">
            <v>000000000001000230</v>
          </cell>
          <cell r="AD285" t="str">
            <v>Услуги по технологическому присоединению</v>
          </cell>
          <cell r="AE285" t="str">
            <v>02</v>
          </cell>
          <cell r="AF285" t="str">
            <v>Работы/услуги</v>
          </cell>
          <cell r="AG285" t="str">
            <v>01</v>
          </cell>
          <cell r="AH285" t="str">
            <v>Тех.присоединение</v>
          </cell>
          <cell r="AI285">
            <v>1</v>
          </cell>
          <cell r="AJ285" t="str">
            <v>USL</v>
          </cell>
          <cell r="AK285" t="str">
            <v>0015592817</v>
          </cell>
          <cell r="AL285" t="str">
            <v>10</v>
          </cell>
          <cell r="AM285">
            <v>550</v>
          </cell>
          <cell r="AN285">
            <v>0</v>
          </cell>
          <cell r="AO285">
            <v>550</v>
          </cell>
          <cell r="AP285">
            <v>-550</v>
          </cell>
          <cell r="AQ285" t="str">
            <v>RUB</v>
          </cell>
          <cell r="AT285" t="str">
            <v>Новое подключение</v>
          </cell>
          <cell r="AU285" t="str">
            <v>Коммунально-бытовые нужды</v>
          </cell>
          <cell r="AV285" t="str">
            <v>III кат.</v>
          </cell>
          <cell r="AW285" t="str">
            <v>1 Ед.</v>
          </cell>
          <cell r="AX285" t="str">
            <v>0,40 кВ</v>
          </cell>
          <cell r="AY285" t="str">
            <v>3-фазный</v>
          </cell>
          <cell r="BB285" t="str">
            <v>15,000 кВт</v>
          </cell>
          <cell r="BC285">
            <v>15</v>
          </cell>
        </row>
        <row r="286">
          <cell r="A286" t="str">
            <v>0040668542</v>
          </cell>
          <cell r="B286" t="str">
            <v>DGV1000664206</v>
          </cell>
          <cell r="C286" t="str">
            <v>G</v>
          </cell>
          <cell r="D286" t="str">
            <v>Контракт</v>
          </cell>
          <cell r="E286" t="str">
            <v>ZKTK</v>
          </cell>
          <cell r="F286" t="str">
            <v>Договор ТП</v>
          </cell>
          <cell r="G286" t="str">
            <v>ТП фонаря уличного освещения</v>
          </cell>
          <cell r="H286" t="str">
            <v>3600</v>
          </cell>
          <cell r="I286" t="str">
            <v>01</v>
          </cell>
          <cell r="J286" t="str">
            <v>04</v>
          </cell>
          <cell r="K286" t="str">
            <v>363G</v>
          </cell>
          <cell r="L286" t="str">
            <v>Подгоренский РЭС</v>
          </cell>
          <cell r="M286" t="str">
            <v>PTG</v>
          </cell>
          <cell r="N286" t="str">
            <v>Произв-технич группа</v>
          </cell>
          <cell r="O286" t="str">
            <v>1000018521</v>
          </cell>
          <cell r="P286" t="str">
            <v>Администрация Гришевского сельского поселения</v>
          </cell>
          <cell r="Q286" t="str">
            <v>Воронежская обл, Подгоренский р-н, п свх Опыт, ул Мира, 4а</v>
          </cell>
          <cell r="S286" t="str">
            <v>GORBANEV_VY</v>
          </cell>
          <cell r="T286">
            <v>41255</v>
          </cell>
          <cell r="U286">
            <v>41436</v>
          </cell>
          <cell r="V286">
            <v>41255</v>
          </cell>
          <cell r="Y286">
            <v>41239</v>
          </cell>
          <cell r="Z286" t="str">
            <v>10</v>
          </cell>
          <cell r="AA286" t="str">
            <v>ZTAD</v>
          </cell>
          <cell r="AB286" t="str">
            <v>3600</v>
          </cell>
          <cell r="AC286" t="str">
            <v>000000000001000230</v>
          </cell>
          <cell r="AD286" t="str">
            <v>Услуги по технологическому присоединению</v>
          </cell>
          <cell r="AE286" t="str">
            <v>02</v>
          </cell>
          <cell r="AF286" t="str">
            <v>Работы/услуги</v>
          </cell>
          <cell r="AG286" t="str">
            <v>01</v>
          </cell>
          <cell r="AH286" t="str">
            <v>Тех.присоединение</v>
          </cell>
          <cell r="AI286">
            <v>1</v>
          </cell>
          <cell r="AJ286" t="str">
            <v>USL</v>
          </cell>
          <cell r="AK286" t="str">
            <v>0015601149</v>
          </cell>
          <cell r="AL286" t="str">
            <v>10</v>
          </cell>
          <cell r="AM286">
            <v>550</v>
          </cell>
          <cell r="AN286">
            <v>0</v>
          </cell>
          <cell r="AO286">
            <v>550</v>
          </cell>
          <cell r="AP286">
            <v>-550</v>
          </cell>
          <cell r="AQ286" t="str">
            <v>RUB</v>
          </cell>
          <cell r="AR286" t="str">
            <v>Технологическое присоединение фонаря уличного освещения (х.Саприно, ул.Степная, 7) по договору № 40668542 от 12.12.2012 г.</v>
          </cell>
          <cell r="AT286" t="str">
            <v>Новое подключение</v>
          </cell>
          <cell r="AU286" t="str">
            <v>Уличное освещение</v>
          </cell>
          <cell r="AV286" t="str">
            <v>III кат.</v>
          </cell>
          <cell r="AW286" t="str">
            <v>1 Ед.</v>
          </cell>
          <cell r="AX286" t="str">
            <v>0,23 кВ</v>
          </cell>
          <cell r="AY286" t="str">
            <v>1-фазный</v>
          </cell>
          <cell r="BB286" t="str">
            <v>0,150 кВт</v>
          </cell>
          <cell r="BC286">
            <v>0.15</v>
          </cell>
        </row>
        <row r="287">
          <cell r="A287" t="str">
            <v>0040668563</v>
          </cell>
          <cell r="B287" t="str">
            <v>DGV1000664229</v>
          </cell>
          <cell r="C287" t="str">
            <v>G</v>
          </cell>
          <cell r="D287" t="str">
            <v>Контракт</v>
          </cell>
          <cell r="E287" t="str">
            <v>ZKTK</v>
          </cell>
          <cell r="F287" t="str">
            <v>Договор ТП</v>
          </cell>
          <cell r="G287" t="str">
            <v>п.Михайл.ул.Луговая 0,28 кВт</v>
          </cell>
          <cell r="H287" t="str">
            <v>3600</v>
          </cell>
          <cell r="I287" t="str">
            <v>01</v>
          </cell>
          <cell r="J287" t="str">
            <v>04</v>
          </cell>
          <cell r="K287" t="str">
            <v>361D</v>
          </cell>
          <cell r="L287" t="str">
            <v>Новохоперский РЭС</v>
          </cell>
          <cell r="M287" t="str">
            <v>PTG</v>
          </cell>
          <cell r="N287" t="str">
            <v>Произв-технич группа</v>
          </cell>
          <cell r="O287" t="str">
            <v>1000058916</v>
          </cell>
          <cell r="P287" t="str">
            <v>МУ Администрация сельская Михайловская</v>
          </cell>
          <cell r="Q287" t="str">
            <v>Воронежская обл, Новохоперский р-н, с Михайловка</v>
          </cell>
          <cell r="S287" t="str">
            <v>LISICZYN_NV</v>
          </cell>
          <cell r="T287">
            <v>41257</v>
          </cell>
          <cell r="U287">
            <v>41439</v>
          </cell>
          <cell r="V287">
            <v>41257</v>
          </cell>
          <cell r="Y287">
            <v>41239</v>
          </cell>
          <cell r="Z287" t="str">
            <v>10</v>
          </cell>
          <cell r="AA287" t="str">
            <v>ZTAD</v>
          </cell>
          <cell r="AB287" t="str">
            <v>3600</v>
          </cell>
          <cell r="AC287" t="str">
            <v>000000000001000230</v>
          </cell>
          <cell r="AD287" t="str">
            <v>Услуги по технологическому присоединению</v>
          </cell>
          <cell r="AE287" t="str">
            <v>02</v>
          </cell>
          <cell r="AF287" t="str">
            <v>Работы/услуги</v>
          </cell>
          <cell r="AG287" t="str">
            <v>01</v>
          </cell>
          <cell r="AH287" t="str">
            <v>Тех.присоединение</v>
          </cell>
          <cell r="AI287">
            <v>1</v>
          </cell>
          <cell r="AJ287" t="str">
            <v>USL</v>
          </cell>
          <cell r="AK287" t="str">
            <v>0015602088</v>
          </cell>
          <cell r="AL287" t="str">
            <v>10</v>
          </cell>
          <cell r="AM287">
            <v>550</v>
          </cell>
          <cell r="AN287">
            <v>0</v>
          </cell>
          <cell r="AO287">
            <v>550</v>
          </cell>
          <cell r="AP287">
            <v>-550</v>
          </cell>
          <cell r="AQ287" t="str">
            <v>RUB</v>
          </cell>
          <cell r="AT287" t="str">
            <v>Новое подключение</v>
          </cell>
          <cell r="AU287" t="str">
            <v>Уличное освещение</v>
          </cell>
          <cell r="AV287" t="str">
            <v>III кат.</v>
          </cell>
          <cell r="AW287" t="str">
            <v>1 Ед.</v>
          </cell>
          <cell r="AX287" t="str">
            <v>0,40 кВ</v>
          </cell>
          <cell r="AY287" t="str">
            <v>1-фазный</v>
          </cell>
          <cell r="BB287" t="str">
            <v>0,280 кВт</v>
          </cell>
          <cell r="BC287">
            <v>0.28000000000000003</v>
          </cell>
        </row>
        <row r="288">
          <cell r="A288" t="str">
            <v>0040668565</v>
          </cell>
          <cell r="B288" t="str">
            <v>DGV1000664231</v>
          </cell>
          <cell r="C288" t="str">
            <v>G</v>
          </cell>
          <cell r="D288" t="str">
            <v>Контракт</v>
          </cell>
          <cell r="E288" t="str">
            <v>ZKTK</v>
          </cell>
          <cell r="F288" t="str">
            <v>Договор ТП</v>
          </cell>
          <cell r="G288" t="str">
            <v>п.Михайл.ул.Центральная 0,49 кВт</v>
          </cell>
          <cell r="H288" t="str">
            <v>3600</v>
          </cell>
          <cell r="I288" t="str">
            <v>01</v>
          </cell>
          <cell r="J288" t="str">
            <v>04</v>
          </cell>
          <cell r="K288" t="str">
            <v>361D</v>
          </cell>
          <cell r="L288" t="str">
            <v>Новохоперский РЭС</v>
          </cell>
          <cell r="M288" t="str">
            <v>PTG</v>
          </cell>
          <cell r="N288" t="str">
            <v>Произв-технич группа</v>
          </cell>
          <cell r="O288" t="str">
            <v>1000058916</v>
          </cell>
          <cell r="P288" t="str">
            <v>МУ Администрация сельская Михайловская</v>
          </cell>
          <cell r="Q288" t="str">
            <v>Воронежская обл, Новохоперский р-н, с Михайловка</v>
          </cell>
          <cell r="S288" t="str">
            <v>LISICZYN_NV</v>
          </cell>
          <cell r="T288">
            <v>41257</v>
          </cell>
          <cell r="U288">
            <v>41439</v>
          </cell>
          <cell r="V288">
            <v>41257</v>
          </cell>
          <cell r="Y288">
            <v>41239</v>
          </cell>
          <cell r="Z288" t="str">
            <v>10</v>
          </cell>
          <cell r="AA288" t="str">
            <v>ZTAD</v>
          </cell>
          <cell r="AB288" t="str">
            <v>3600</v>
          </cell>
          <cell r="AC288" t="str">
            <v>000000000001000230</v>
          </cell>
          <cell r="AD288" t="str">
            <v>Услуги по технологическому присоединению</v>
          </cell>
          <cell r="AE288" t="str">
            <v>02</v>
          </cell>
          <cell r="AF288" t="str">
            <v>Работы/услуги</v>
          </cell>
          <cell r="AG288" t="str">
            <v>01</v>
          </cell>
          <cell r="AH288" t="str">
            <v>Тех.присоединение</v>
          </cell>
          <cell r="AI288">
            <v>1</v>
          </cell>
          <cell r="AJ288" t="str">
            <v>USL</v>
          </cell>
          <cell r="AK288" t="str">
            <v>0015602057</v>
          </cell>
          <cell r="AL288" t="str">
            <v>10</v>
          </cell>
          <cell r="AM288">
            <v>550</v>
          </cell>
          <cell r="AN288">
            <v>0</v>
          </cell>
          <cell r="AO288">
            <v>550</v>
          </cell>
          <cell r="AP288">
            <v>-550</v>
          </cell>
          <cell r="AQ288" t="str">
            <v>RUB</v>
          </cell>
          <cell r="AT288" t="str">
            <v>Новое подключение</v>
          </cell>
          <cell r="AU288" t="str">
            <v>Уличное освещение</v>
          </cell>
          <cell r="AV288" t="str">
            <v>III кат.</v>
          </cell>
          <cell r="AW288" t="str">
            <v>1 Ед.</v>
          </cell>
          <cell r="AX288" t="str">
            <v>0,40 кВ</v>
          </cell>
          <cell r="AY288" t="str">
            <v>1-фазный</v>
          </cell>
          <cell r="BB288" t="str">
            <v>0,490 кВт</v>
          </cell>
          <cell r="BC288">
            <v>0.49</v>
          </cell>
        </row>
        <row r="289">
          <cell r="A289" t="str">
            <v>0040668568</v>
          </cell>
          <cell r="B289" t="str">
            <v>DGV1000664234</v>
          </cell>
          <cell r="C289" t="str">
            <v>G</v>
          </cell>
          <cell r="D289" t="str">
            <v>Контракт</v>
          </cell>
          <cell r="E289" t="str">
            <v>ZKTK</v>
          </cell>
          <cell r="F289" t="str">
            <v>Договор ТП</v>
          </cell>
          <cell r="G289" t="str">
            <v>п.Михайл.ул.Центральная 0,63 кВт</v>
          </cell>
          <cell r="H289" t="str">
            <v>3600</v>
          </cell>
          <cell r="I289" t="str">
            <v>01</v>
          </cell>
          <cell r="J289" t="str">
            <v>04</v>
          </cell>
          <cell r="K289" t="str">
            <v>361D</v>
          </cell>
          <cell r="L289" t="str">
            <v>Новохоперский РЭС</v>
          </cell>
          <cell r="M289" t="str">
            <v>PTG</v>
          </cell>
          <cell r="N289" t="str">
            <v>Произв-технич группа</v>
          </cell>
          <cell r="O289" t="str">
            <v>1000058916</v>
          </cell>
          <cell r="P289" t="str">
            <v>МУ Администрация сельская Михайловская</v>
          </cell>
          <cell r="Q289" t="str">
            <v>Воронежская обл, Новохоперский р-н, с Михайловка</v>
          </cell>
          <cell r="S289" t="str">
            <v>LISICZYN_NV</v>
          </cell>
          <cell r="T289">
            <v>41257</v>
          </cell>
          <cell r="U289">
            <v>41439</v>
          </cell>
          <cell r="V289">
            <v>41257</v>
          </cell>
          <cell r="Y289">
            <v>41239</v>
          </cell>
          <cell r="Z289" t="str">
            <v>10</v>
          </cell>
          <cell r="AA289" t="str">
            <v>ZTAD</v>
          </cell>
          <cell r="AB289" t="str">
            <v>3600</v>
          </cell>
          <cell r="AC289" t="str">
            <v>000000000001000230</v>
          </cell>
          <cell r="AD289" t="str">
            <v>Услуги по технологическому присоединению</v>
          </cell>
          <cell r="AE289" t="str">
            <v>02</v>
          </cell>
          <cell r="AF289" t="str">
            <v>Работы/услуги</v>
          </cell>
          <cell r="AG289" t="str">
            <v>01</v>
          </cell>
          <cell r="AH289" t="str">
            <v>Тех.присоединение</v>
          </cell>
          <cell r="AI289">
            <v>1</v>
          </cell>
          <cell r="AJ289" t="str">
            <v>USL</v>
          </cell>
          <cell r="AK289" t="str">
            <v>0015602074</v>
          </cell>
          <cell r="AL289" t="str">
            <v>10</v>
          </cell>
          <cell r="AM289">
            <v>550</v>
          </cell>
          <cell r="AN289">
            <v>0</v>
          </cell>
          <cell r="AO289">
            <v>550</v>
          </cell>
          <cell r="AP289">
            <v>-550</v>
          </cell>
          <cell r="AQ289" t="str">
            <v>RUB</v>
          </cell>
          <cell r="AT289" t="str">
            <v>Новое подключение</v>
          </cell>
          <cell r="AU289" t="str">
            <v>Уличное освещение</v>
          </cell>
          <cell r="AV289" t="str">
            <v>III кат.</v>
          </cell>
          <cell r="AW289" t="str">
            <v>1 Ед.</v>
          </cell>
          <cell r="AX289" t="str">
            <v>0,40 кВ</v>
          </cell>
          <cell r="AY289" t="str">
            <v>1-фазный</v>
          </cell>
          <cell r="BB289" t="str">
            <v>0,630 кВт</v>
          </cell>
          <cell r="BC289">
            <v>0.63</v>
          </cell>
        </row>
        <row r="290">
          <cell r="A290" t="str">
            <v>0040668571</v>
          </cell>
          <cell r="B290" t="str">
            <v>DGV1000664237</v>
          </cell>
          <cell r="C290" t="str">
            <v>G</v>
          </cell>
          <cell r="D290" t="str">
            <v>Контракт</v>
          </cell>
          <cell r="E290" t="str">
            <v>ZKTK</v>
          </cell>
          <cell r="F290" t="str">
            <v>Договор ТП</v>
          </cell>
          <cell r="G290" t="str">
            <v>с.Русаново,ул.Верхняя 0,35 кВт</v>
          </cell>
          <cell r="H290" t="str">
            <v>3600</v>
          </cell>
          <cell r="I290" t="str">
            <v>01</v>
          </cell>
          <cell r="J290" t="str">
            <v>04</v>
          </cell>
          <cell r="K290" t="str">
            <v>361D</v>
          </cell>
          <cell r="L290" t="str">
            <v>Новохоперский РЭС</v>
          </cell>
          <cell r="M290" t="str">
            <v>PTG</v>
          </cell>
          <cell r="N290" t="str">
            <v>Произв-технич группа</v>
          </cell>
          <cell r="O290" t="str">
            <v>1000058983</v>
          </cell>
          <cell r="P290" t="str">
            <v>Администрация городского поселения- город Новохоперск Новохоперского</v>
          </cell>
          <cell r="Q290" t="str">
            <v>Воронежская обл, г Новохоперск, ул Советская, 27</v>
          </cell>
          <cell r="S290" t="str">
            <v>LISICZYN_NV</v>
          </cell>
          <cell r="T290">
            <v>41256</v>
          </cell>
          <cell r="U290">
            <v>41438</v>
          </cell>
          <cell r="V290">
            <v>41256</v>
          </cell>
          <cell r="Y290">
            <v>41239</v>
          </cell>
          <cell r="Z290" t="str">
            <v>10</v>
          </cell>
          <cell r="AA290" t="str">
            <v>ZTAD</v>
          </cell>
          <cell r="AB290" t="str">
            <v>3600</v>
          </cell>
          <cell r="AC290" t="str">
            <v>000000000001000230</v>
          </cell>
          <cell r="AD290" t="str">
            <v>Услуги по технологическому присоединению</v>
          </cell>
          <cell r="AE290" t="str">
            <v>02</v>
          </cell>
          <cell r="AF290" t="str">
            <v>Работы/услуги</v>
          </cell>
          <cell r="AG290" t="str">
            <v>01</v>
          </cell>
          <cell r="AH290" t="str">
            <v>Тех.присоединение</v>
          </cell>
          <cell r="AI290">
            <v>1</v>
          </cell>
          <cell r="AJ290" t="str">
            <v>USL</v>
          </cell>
          <cell r="AK290" t="str">
            <v>0015602050</v>
          </cell>
          <cell r="AL290" t="str">
            <v>10</v>
          </cell>
          <cell r="AM290">
            <v>550</v>
          </cell>
          <cell r="AN290">
            <v>0</v>
          </cell>
          <cell r="AO290">
            <v>550</v>
          </cell>
          <cell r="AP290">
            <v>-550</v>
          </cell>
          <cell r="AQ290" t="str">
            <v>RUB</v>
          </cell>
          <cell r="AT290" t="str">
            <v>Новое подключение</v>
          </cell>
          <cell r="AU290" t="str">
            <v>Уличное освещение</v>
          </cell>
          <cell r="AV290" t="str">
            <v>III кат.</v>
          </cell>
          <cell r="AW290" t="str">
            <v>1 Ед.</v>
          </cell>
          <cell r="AX290" t="str">
            <v>0,40 кВ</v>
          </cell>
          <cell r="AY290" t="str">
            <v>1-фазный</v>
          </cell>
          <cell r="BB290" t="str">
            <v>0,350 кВт</v>
          </cell>
          <cell r="BC290">
            <v>0.35</v>
          </cell>
        </row>
        <row r="291">
          <cell r="A291" t="str">
            <v>0040668572</v>
          </cell>
          <cell r="B291" t="str">
            <v>DGV1000664238</v>
          </cell>
          <cell r="C291" t="str">
            <v>G</v>
          </cell>
          <cell r="D291" t="str">
            <v>Контракт</v>
          </cell>
          <cell r="E291" t="str">
            <v>ZKTK</v>
          </cell>
          <cell r="F291" t="str">
            <v>Договор ТП</v>
          </cell>
          <cell r="G291" t="str">
            <v>с.Русаново,ул.Верхняя 0,21 кВт</v>
          </cell>
          <cell r="H291" t="str">
            <v>3600</v>
          </cell>
          <cell r="I291" t="str">
            <v>01</v>
          </cell>
          <cell r="J291" t="str">
            <v>04</v>
          </cell>
          <cell r="K291" t="str">
            <v>361D</v>
          </cell>
          <cell r="L291" t="str">
            <v>Новохоперский РЭС</v>
          </cell>
          <cell r="M291" t="str">
            <v>PTG</v>
          </cell>
          <cell r="N291" t="str">
            <v>Произв-технич группа</v>
          </cell>
          <cell r="O291" t="str">
            <v>1000058983</v>
          </cell>
          <cell r="P291" t="str">
            <v>Администрация городского поселения- город Новохоперск Новохоперского</v>
          </cell>
          <cell r="Q291" t="str">
            <v>Воронежская обл, г Новохоперск, ул Советская, 27</v>
          </cell>
          <cell r="S291" t="str">
            <v>LISICZYN_NV</v>
          </cell>
          <cell r="T291">
            <v>41256</v>
          </cell>
          <cell r="U291">
            <v>41438</v>
          </cell>
          <cell r="V291">
            <v>41256</v>
          </cell>
          <cell r="Y291">
            <v>41239</v>
          </cell>
          <cell r="Z291" t="str">
            <v>10</v>
          </cell>
          <cell r="AA291" t="str">
            <v>ZTAD</v>
          </cell>
          <cell r="AB291" t="str">
            <v>3600</v>
          </cell>
          <cell r="AC291" t="str">
            <v>000000000001000230</v>
          </cell>
          <cell r="AD291" t="str">
            <v>Услуги по технологическому присоединению</v>
          </cell>
          <cell r="AE291" t="str">
            <v>02</v>
          </cell>
          <cell r="AF291" t="str">
            <v>Работы/услуги</v>
          </cell>
          <cell r="AG291" t="str">
            <v>01</v>
          </cell>
          <cell r="AH291" t="str">
            <v>Тех.присоединение</v>
          </cell>
          <cell r="AI291">
            <v>1</v>
          </cell>
          <cell r="AJ291" t="str">
            <v>USL</v>
          </cell>
          <cell r="AK291" t="str">
            <v>0015602034</v>
          </cell>
          <cell r="AL291" t="str">
            <v>10</v>
          </cell>
          <cell r="AM291">
            <v>550</v>
          </cell>
          <cell r="AN291">
            <v>0</v>
          </cell>
          <cell r="AO291">
            <v>550</v>
          </cell>
          <cell r="AP291">
            <v>-550</v>
          </cell>
          <cell r="AQ291" t="str">
            <v>RUB</v>
          </cell>
          <cell r="AT291" t="str">
            <v>Новое подключение</v>
          </cell>
          <cell r="AU291" t="str">
            <v>Уличное освещение</v>
          </cell>
          <cell r="AV291" t="str">
            <v>III кат.</v>
          </cell>
          <cell r="AW291" t="str">
            <v>1 Ед.</v>
          </cell>
          <cell r="AX291" t="str">
            <v>0,40 кВ</v>
          </cell>
          <cell r="AY291" t="str">
            <v>1-фазный</v>
          </cell>
          <cell r="BB291" t="str">
            <v>0,210 кВт</v>
          </cell>
          <cell r="BC291">
            <v>0.21</v>
          </cell>
        </row>
        <row r="292">
          <cell r="A292" t="str">
            <v>0040668575</v>
          </cell>
          <cell r="B292" t="str">
            <v>DGV1000664241</v>
          </cell>
          <cell r="C292" t="str">
            <v>G</v>
          </cell>
          <cell r="D292" t="str">
            <v>Контракт</v>
          </cell>
          <cell r="E292" t="str">
            <v>ZKTK</v>
          </cell>
          <cell r="F292" t="str">
            <v>Договор ТП</v>
          </cell>
          <cell r="G292" t="str">
            <v>с.Русаново,ул.Верхняя 0,14 кВт</v>
          </cell>
          <cell r="H292" t="str">
            <v>3600</v>
          </cell>
          <cell r="I292" t="str">
            <v>01</v>
          </cell>
          <cell r="J292" t="str">
            <v>04</v>
          </cell>
          <cell r="K292" t="str">
            <v>361D</v>
          </cell>
          <cell r="L292" t="str">
            <v>Новохоперский РЭС</v>
          </cell>
          <cell r="M292" t="str">
            <v>PTG</v>
          </cell>
          <cell r="N292" t="str">
            <v>Произв-технич группа</v>
          </cell>
          <cell r="O292" t="str">
            <v>1000058983</v>
          </cell>
          <cell r="P292" t="str">
            <v>Администрация городского поселения- город Новохоперск Новохоперского</v>
          </cell>
          <cell r="Q292" t="str">
            <v>Воронежская обл, г Новохоперск, ул Советская, 27</v>
          </cell>
          <cell r="S292" t="str">
            <v>LISICZYN_NV</v>
          </cell>
          <cell r="T292">
            <v>41256</v>
          </cell>
          <cell r="U292">
            <v>41438</v>
          </cell>
          <cell r="V292">
            <v>41256</v>
          </cell>
          <cell r="Y292">
            <v>41239</v>
          </cell>
          <cell r="Z292" t="str">
            <v>10</v>
          </cell>
          <cell r="AA292" t="str">
            <v>ZTAD</v>
          </cell>
          <cell r="AB292" t="str">
            <v>3600</v>
          </cell>
          <cell r="AC292" t="str">
            <v>000000000001000230</v>
          </cell>
          <cell r="AD292" t="str">
            <v>Услуги по технологическому присоединению</v>
          </cell>
          <cell r="AE292" t="str">
            <v>02</v>
          </cell>
          <cell r="AF292" t="str">
            <v>Работы/услуги</v>
          </cell>
          <cell r="AG292" t="str">
            <v>01</v>
          </cell>
          <cell r="AH292" t="str">
            <v>Тех.присоединение</v>
          </cell>
          <cell r="AI292">
            <v>1</v>
          </cell>
          <cell r="AJ292" t="str">
            <v>USL</v>
          </cell>
          <cell r="AK292" t="str">
            <v>0015602032</v>
          </cell>
          <cell r="AL292" t="str">
            <v>10</v>
          </cell>
          <cell r="AM292">
            <v>550</v>
          </cell>
          <cell r="AN292">
            <v>0</v>
          </cell>
          <cell r="AO292">
            <v>550</v>
          </cell>
          <cell r="AP292">
            <v>-550</v>
          </cell>
          <cell r="AQ292" t="str">
            <v>RUB</v>
          </cell>
          <cell r="AT292" t="str">
            <v>Новое подключение</v>
          </cell>
          <cell r="AU292" t="str">
            <v>Уличное освещение</v>
          </cell>
          <cell r="AV292" t="str">
            <v>III кат.</v>
          </cell>
          <cell r="AW292" t="str">
            <v>1 Ед.</v>
          </cell>
          <cell r="AX292" t="str">
            <v>0,40 кВ</v>
          </cell>
          <cell r="AY292" t="str">
            <v>1-фазный</v>
          </cell>
          <cell r="BB292" t="str">
            <v>0,140 кВт</v>
          </cell>
          <cell r="BC292">
            <v>0.14000000000000001</v>
          </cell>
        </row>
        <row r="293">
          <cell r="A293" t="str">
            <v>0040668609</v>
          </cell>
          <cell r="B293" t="str">
            <v>DGV1000664280</v>
          </cell>
          <cell r="C293" t="str">
            <v>G</v>
          </cell>
          <cell r="D293" t="str">
            <v>Контракт</v>
          </cell>
          <cell r="E293" t="str">
            <v>ZKTK</v>
          </cell>
          <cell r="F293" t="str">
            <v>Договор ТП</v>
          </cell>
          <cell r="G293" t="str">
            <v>ТП фонаря уличного освещения</v>
          </cell>
          <cell r="H293" t="str">
            <v>3600</v>
          </cell>
          <cell r="I293" t="str">
            <v>01</v>
          </cell>
          <cell r="J293" t="str">
            <v>04</v>
          </cell>
          <cell r="K293" t="str">
            <v>363G</v>
          </cell>
          <cell r="L293" t="str">
            <v>Подгоренский РЭС</v>
          </cell>
          <cell r="M293" t="str">
            <v>PTG</v>
          </cell>
          <cell r="N293" t="str">
            <v>Произв-технич группа</v>
          </cell>
          <cell r="O293" t="str">
            <v>1000018521</v>
          </cell>
          <cell r="P293" t="str">
            <v>Администрация Гришевского сельского поселения</v>
          </cell>
          <cell r="Q293" t="str">
            <v>Воронежская обл, Подгоренский р-н, п свх Опыт, ул Мира, 4а</v>
          </cell>
          <cell r="S293" t="str">
            <v>GORBANEV_VY</v>
          </cell>
          <cell r="T293">
            <v>41255</v>
          </cell>
          <cell r="U293">
            <v>41436</v>
          </cell>
          <cell r="V293">
            <v>41255</v>
          </cell>
          <cell r="Y293">
            <v>41239</v>
          </cell>
          <cell r="Z293" t="str">
            <v>10</v>
          </cell>
          <cell r="AA293" t="str">
            <v>ZTAD</v>
          </cell>
          <cell r="AB293" t="str">
            <v>3600</v>
          </cell>
          <cell r="AC293" t="str">
            <v>000000000001000230</v>
          </cell>
          <cell r="AD293" t="str">
            <v>Услуги по технологическому присоединению</v>
          </cell>
          <cell r="AE293" t="str">
            <v>02</v>
          </cell>
          <cell r="AF293" t="str">
            <v>Работы/услуги</v>
          </cell>
          <cell r="AG293" t="str">
            <v>01</v>
          </cell>
          <cell r="AH293" t="str">
            <v>Тех.присоединение</v>
          </cell>
          <cell r="AI293">
            <v>1</v>
          </cell>
          <cell r="AJ293" t="str">
            <v>USL</v>
          </cell>
          <cell r="AK293" t="str">
            <v>0015601204</v>
          </cell>
          <cell r="AL293" t="str">
            <v>10</v>
          </cell>
          <cell r="AM293">
            <v>550</v>
          </cell>
          <cell r="AN293">
            <v>0</v>
          </cell>
          <cell r="AO293">
            <v>550</v>
          </cell>
          <cell r="AP293">
            <v>-550</v>
          </cell>
          <cell r="AQ293" t="str">
            <v>RUB</v>
          </cell>
          <cell r="AR293" t="str">
            <v>Технологическое присоединение фонаря уличного освещения (х.Репьев, ул.Патриотов, 23) по договору № 40668609 от 12.12.2012</v>
          </cell>
          <cell r="AT293" t="str">
            <v>Новое подключение</v>
          </cell>
          <cell r="AU293" t="str">
            <v>Уличное освещение</v>
          </cell>
          <cell r="AV293" t="str">
            <v>III кат.</v>
          </cell>
          <cell r="AW293" t="str">
            <v>1 Ед.</v>
          </cell>
          <cell r="AX293" t="str">
            <v>0,23 кВ</v>
          </cell>
          <cell r="AY293" t="str">
            <v>1-фазный</v>
          </cell>
          <cell r="BB293" t="str">
            <v>0,150 кВт</v>
          </cell>
          <cell r="BC293">
            <v>0.15</v>
          </cell>
        </row>
        <row r="294">
          <cell r="A294" t="str">
            <v>0040668610</v>
          </cell>
          <cell r="B294" t="str">
            <v>DGV1000664281</v>
          </cell>
          <cell r="C294" t="str">
            <v>G</v>
          </cell>
          <cell r="D294" t="str">
            <v>Контракт</v>
          </cell>
          <cell r="E294" t="str">
            <v>ZKTK</v>
          </cell>
          <cell r="F294" t="str">
            <v>Договор ТП</v>
          </cell>
          <cell r="G294" t="str">
            <v>ТП фонаря уличного освещения</v>
          </cell>
          <cell r="H294" t="str">
            <v>3600</v>
          </cell>
          <cell r="I294" t="str">
            <v>01</v>
          </cell>
          <cell r="J294" t="str">
            <v>04</v>
          </cell>
          <cell r="K294" t="str">
            <v>363G</v>
          </cell>
          <cell r="L294" t="str">
            <v>Подгоренский РЭС</v>
          </cell>
          <cell r="M294" t="str">
            <v>PTG</v>
          </cell>
          <cell r="N294" t="str">
            <v>Произв-технич группа</v>
          </cell>
          <cell r="O294" t="str">
            <v>1000018521</v>
          </cell>
          <cell r="P294" t="str">
            <v>Администрация Гришевского сельского поселения</v>
          </cell>
          <cell r="Q294" t="str">
            <v>Воронежская обл, Подгоренский р-н, п свх Опыт, ул Мира, 4а</v>
          </cell>
          <cell r="S294" t="str">
            <v>GORBANEV_VY</v>
          </cell>
          <cell r="T294">
            <v>41255</v>
          </cell>
          <cell r="U294">
            <v>41436</v>
          </cell>
          <cell r="V294">
            <v>41255</v>
          </cell>
          <cell r="Y294">
            <v>41239</v>
          </cell>
          <cell r="Z294" t="str">
            <v>10</v>
          </cell>
          <cell r="AA294" t="str">
            <v>ZTAD</v>
          </cell>
          <cell r="AB294" t="str">
            <v>3600</v>
          </cell>
          <cell r="AC294" t="str">
            <v>000000000001000230</v>
          </cell>
          <cell r="AD294" t="str">
            <v>Услуги по технологическому присоединению</v>
          </cell>
          <cell r="AE294" t="str">
            <v>02</v>
          </cell>
          <cell r="AF294" t="str">
            <v>Работы/услуги</v>
          </cell>
          <cell r="AG294" t="str">
            <v>01</v>
          </cell>
          <cell r="AH294" t="str">
            <v>Тех.присоединение</v>
          </cell>
          <cell r="AI294">
            <v>1</v>
          </cell>
          <cell r="AJ294" t="str">
            <v>USL</v>
          </cell>
          <cell r="AK294" t="str">
            <v>0015601229</v>
          </cell>
          <cell r="AL294" t="str">
            <v>10</v>
          </cell>
          <cell r="AM294">
            <v>550</v>
          </cell>
          <cell r="AN294">
            <v>0</v>
          </cell>
          <cell r="AO294">
            <v>550</v>
          </cell>
          <cell r="AP294">
            <v>-550</v>
          </cell>
          <cell r="AQ294" t="str">
            <v>RUB</v>
          </cell>
          <cell r="AR294" t="str">
            <v>Технологическое присоединение фонаря уличного освещения (х.Репьев, ул.Патриотов, 17) по договору № 40668610 от 12.12.2012 г.</v>
          </cell>
          <cell r="AT294" t="str">
            <v>Новое подключение</v>
          </cell>
          <cell r="AU294" t="str">
            <v>Уличное освещение</v>
          </cell>
          <cell r="AV294" t="str">
            <v>III кат.</v>
          </cell>
          <cell r="AW294" t="str">
            <v>1 Ед.</v>
          </cell>
          <cell r="AX294" t="str">
            <v>0,23 кВ</v>
          </cell>
          <cell r="AY294" t="str">
            <v>1-фазный</v>
          </cell>
          <cell r="BB294" t="str">
            <v>0,150 кВт</v>
          </cell>
          <cell r="BC294">
            <v>0.15</v>
          </cell>
        </row>
        <row r="295">
          <cell r="A295" t="str">
            <v>0040668615</v>
          </cell>
          <cell r="B295" t="str">
            <v>DGV1000664286</v>
          </cell>
          <cell r="C295" t="str">
            <v>G</v>
          </cell>
          <cell r="D295" t="str">
            <v>Контракт</v>
          </cell>
          <cell r="E295" t="str">
            <v>ZKTK</v>
          </cell>
          <cell r="F295" t="str">
            <v>Договор ТП</v>
          </cell>
          <cell r="G295" t="str">
            <v>ТП магазина, автосервиса</v>
          </cell>
          <cell r="H295" t="str">
            <v>3600</v>
          </cell>
          <cell r="I295" t="str">
            <v>01</v>
          </cell>
          <cell r="J295" t="str">
            <v>04</v>
          </cell>
          <cell r="K295" t="str">
            <v>363G</v>
          </cell>
          <cell r="L295" t="str">
            <v>Подгоренский РЭС</v>
          </cell>
          <cell r="M295" t="str">
            <v>PTG</v>
          </cell>
          <cell r="N295" t="str">
            <v>Произв-технич группа</v>
          </cell>
          <cell r="O295" t="str">
            <v>1000098854</v>
          </cell>
          <cell r="P295" t="str">
            <v>Украинский Виталий Викторович ИП</v>
          </cell>
          <cell r="Q295" t="str">
            <v>Воронежская обл, рп Подгоренский, ул Первомайская, 48</v>
          </cell>
          <cell r="S295" t="str">
            <v>GORBANEV_VY</v>
          </cell>
          <cell r="T295">
            <v>41257</v>
          </cell>
          <cell r="U295">
            <v>41438</v>
          </cell>
          <cell r="V295">
            <v>41257</v>
          </cell>
          <cell r="Y295">
            <v>41239</v>
          </cell>
          <cell r="Z295" t="str">
            <v>10</v>
          </cell>
          <cell r="AA295" t="str">
            <v>ZTAD</v>
          </cell>
          <cell r="AB295" t="str">
            <v>3600</v>
          </cell>
          <cell r="AC295" t="str">
            <v>000000000001000230</v>
          </cell>
          <cell r="AD295" t="str">
            <v>Услуги по технологическому присоединению</v>
          </cell>
          <cell r="AE295" t="str">
            <v>02</v>
          </cell>
          <cell r="AF295" t="str">
            <v>Работы/услуги</v>
          </cell>
          <cell r="AG295" t="str">
            <v>01</v>
          </cell>
          <cell r="AH295" t="str">
            <v>Тех.присоединение</v>
          </cell>
          <cell r="AI295">
            <v>1</v>
          </cell>
          <cell r="AJ295" t="str">
            <v>USL</v>
          </cell>
          <cell r="AK295" t="str">
            <v>0015596708</v>
          </cell>
          <cell r="AL295" t="str">
            <v>10</v>
          </cell>
          <cell r="AM295">
            <v>550</v>
          </cell>
          <cell r="AN295">
            <v>0</v>
          </cell>
          <cell r="AO295">
            <v>550</v>
          </cell>
          <cell r="AP295">
            <v>-550</v>
          </cell>
          <cell r="AQ295" t="str">
            <v>RUB</v>
          </cell>
          <cell r="AR295" t="str">
            <v>Технологическое присоединение магазина, автосервиса по договору № от</v>
          </cell>
          <cell r="AT295" t="str">
            <v>Новое подключение</v>
          </cell>
          <cell r="AU295" t="str">
            <v>Производственные нужды (проч.)</v>
          </cell>
          <cell r="AV295" t="str">
            <v>III кат.</v>
          </cell>
          <cell r="AW295" t="str">
            <v>1 Ед.</v>
          </cell>
          <cell r="AX295" t="str">
            <v>0,40 кВ</v>
          </cell>
          <cell r="AY295" t="str">
            <v>3-фазный</v>
          </cell>
          <cell r="BB295" t="str">
            <v>10,000 кВт</v>
          </cell>
          <cell r="BC295">
            <v>10</v>
          </cell>
        </row>
        <row r="296">
          <cell r="A296" t="str">
            <v>0040668618</v>
          </cell>
          <cell r="B296" t="str">
            <v>DGV1000664289</v>
          </cell>
          <cell r="C296" t="str">
            <v>G</v>
          </cell>
          <cell r="D296" t="str">
            <v>Контракт</v>
          </cell>
          <cell r="E296" t="str">
            <v>ZKTK</v>
          </cell>
          <cell r="F296" t="str">
            <v>Договор ТП</v>
          </cell>
          <cell r="G296" t="str">
            <v>ТП магазина</v>
          </cell>
          <cell r="H296" t="str">
            <v>3600</v>
          </cell>
          <cell r="I296" t="str">
            <v>01</v>
          </cell>
          <cell r="J296" t="str">
            <v>04</v>
          </cell>
          <cell r="K296" t="str">
            <v>363G</v>
          </cell>
          <cell r="L296" t="str">
            <v>Подгоренский РЭС</v>
          </cell>
          <cell r="M296" t="str">
            <v>PTG</v>
          </cell>
          <cell r="N296" t="str">
            <v>Произв-технич группа</v>
          </cell>
          <cell r="O296" t="str">
            <v>1000111281</v>
          </cell>
          <cell r="P296" t="str">
            <v>Нуриев Руслан Вагиф Оглы ИП</v>
          </cell>
          <cell r="Q296" t="str">
            <v>Воронежская обл, сл Подгорное, ул Первомайская, 343а</v>
          </cell>
          <cell r="R296" t="str">
            <v>тел. 920 400 77 70</v>
          </cell>
          <cell r="S296" t="str">
            <v>GORBANEV_VY</v>
          </cell>
          <cell r="T296">
            <v>41257</v>
          </cell>
          <cell r="U296">
            <v>41438</v>
          </cell>
          <cell r="V296">
            <v>41257</v>
          </cell>
          <cell r="Y296">
            <v>41239</v>
          </cell>
          <cell r="Z296" t="str">
            <v>10</v>
          </cell>
          <cell r="AA296" t="str">
            <v>ZTAD</v>
          </cell>
          <cell r="AB296" t="str">
            <v>3600</v>
          </cell>
          <cell r="AC296" t="str">
            <v>000000000001000230</v>
          </cell>
          <cell r="AD296" t="str">
            <v>Услуги по технологическому присоединению</v>
          </cell>
          <cell r="AE296" t="str">
            <v>02</v>
          </cell>
          <cell r="AF296" t="str">
            <v>Работы/услуги</v>
          </cell>
          <cell r="AG296" t="str">
            <v>01</v>
          </cell>
          <cell r="AH296" t="str">
            <v>Тех.присоединение</v>
          </cell>
          <cell r="AI296">
            <v>1</v>
          </cell>
          <cell r="AJ296" t="str">
            <v>USL</v>
          </cell>
          <cell r="AK296" t="str">
            <v>0015597027</v>
          </cell>
          <cell r="AL296" t="str">
            <v>10</v>
          </cell>
          <cell r="AM296">
            <v>550</v>
          </cell>
          <cell r="AN296">
            <v>0</v>
          </cell>
          <cell r="AO296">
            <v>550</v>
          </cell>
          <cell r="AP296">
            <v>-550</v>
          </cell>
          <cell r="AQ296" t="str">
            <v>RUB</v>
          </cell>
          <cell r="AR296" t="str">
            <v>Технологическое присоединение магазина, расположенного по адресу: Воронежская область, п.г.т.Подгоренский район, Вокзальная, 22 «Б»</v>
          </cell>
          <cell r="AT296" t="str">
            <v>Новое подключение</v>
          </cell>
          <cell r="AU296" t="str">
            <v>Производственные нужды (проч.)</v>
          </cell>
          <cell r="AV296" t="str">
            <v>III кат.</v>
          </cell>
          <cell r="AW296" t="str">
            <v>1 Ед.</v>
          </cell>
          <cell r="AX296" t="str">
            <v>0,40 кВ</v>
          </cell>
          <cell r="AY296" t="str">
            <v>3-фазный</v>
          </cell>
          <cell r="BB296" t="str">
            <v>15,000 кВт</v>
          </cell>
          <cell r="BC296">
            <v>15</v>
          </cell>
        </row>
        <row r="297">
          <cell r="A297" t="str">
            <v>0040668988</v>
          </cell>
          <cell r="B297" t="str">
            <v>DGV1000664672</v>
          </cell>
          <cell r="C297" t="str">
            <v>G</v>
          </cell>
          <cell r="D297" t="str">
            <v>Контракт</v>
          </cell>
          <cell r="E297" t="str">
            <v>ZKTK</v>
          </cell>
          <cell r="F297" t="str">
            <v>Договор ТП</v>
          </cell>
          <cell r="G297" t="str">
            <v>Договор ТП Отдел по работе с поселениями</v>
          </cell>
          <cell r="H297" t="str">
            <v>3600</v>
          </cell>
          <cell r="I297" t="str">
            <v>01</v>
          </cell>
          <cell r="J297" t="str">
            <v>04</v>
          </cell>
          <cell r="K297" t="str">
            <v>363H</v>
          </cell>
          <cell r="L297" t="str">
            <v>Лискинский РЭС</v>
          </cell>
          <cell r="M297" t="str">
            <v>PTG</v>
          </cell>
          <cell r="N297" t="str">
            <v>Произв-технич группа</v>
          </cell>
          <cell r="O297" t="str">
            <v>1000017745</v>
          </cell>
          <cell r="P297" t="str">
            <v>Отдел по работе с поселениями администрации Лискинского муниципалитета</v>
          </cell>
          <cell r="Q297" t="str">
            <v>Воронежская обл, Лискинский р-н, г Лиски, ул Ленина, 32</v>
          </cell>
          <cell r="S297" t="str">
            <v>CHIRKOVA_EV</v>
          </cell>
          <cell r="T297">
            <v>41262</v>
          </cell>
          <cell r="U297">
            <v>41443</v>
          </cell>
          <cell r="V297">
            <v>41262</v>
          </cell>
          <cell r="Y297">
            <v>41240</v>
          </cell>
          <cell r="Z297" t="str">
            <v>10</v>
          </cell>
          <cell r="AA297" t="str">
            <v>ZTAD</v>
          </cell>
          <cell r="AB297" t="str">
            <v>3600</v>
          </cell>
          <cell r="AC297" t="str">
            <v>000000000001000230</v>
          </cell>
          <cell r="AD297" t="str">
            <v>Услуги по технологическому присоединению</v>
          </cell>
          <cell r="AE297" t="str">
            <v>02</v>
          </cell>
          <cell r="AF297" t="str">
            <v>Работы/услуги</v>
          </cell>
          <cell r="AG297" t="str">
            <v>01</v>
          </cell>
          <cell r="AH297" t="str">
            <v>Тех.присоединение</v>
          </cell>
          <cell r="AI297">
            <v>1</v>
          </cell>
          <cell r="AJ297" t="str">
            <v>USL</v>
          </cell>
          <cell r="AK297" t="str">
            <v>0015599462</v>
          </cell>
          <cell r="AL297" t="str">
            <v>10</v>
          </cell>
          <cell r="AM297">
            <v>550</v>
          </cell>
          <cell r="AN297">
            <v>0</v>
          </cell>
          <cell r="AO297">
            <v>550</v>
          </cell>
          <cell r="AP297">
            <v>-550</v>
          </cell>
          <cell r="AQ297" t="str">
            <v>RUB</v>
          </cell>
          <cell r="AR297" t="str">
            <v>Технологическое присоединение Отдел по работе с поселениями Лискинского муниципального района Воронежской области ( блочная котельна</v>
          </cell>
          <cell r="AT297" t="str">
            <v>Новое подключение</v>
          </cell>
          <cell r="AU297" t="str">
            <v>Производственные нужды (проч.)</v>
          </cell>
          <cell r="AV297" t="str">
            <v>III кат.</v>
          </cell>
          <cell r="AW297" t="str">
            <v>1 Ед.</v>
          </cell>
          <cell r="AX297" t="str">
            <v>0,40 кВ</v>
          </cell>
          <cell r="AY297" t="str">
            <v>3-фазный</v>
          </cell>
          <cell r="BB297" t="str">
            <v>15,000 кВт</v>
          </cell>
          <cell r="BC297">
            <v>15</v>
          </cell>
        </row>
        <row r="298">
          <cell r="A298" t="str">
            <v>0040669349</v>
          </cell>
          <cell r="B298" t="str">
            <v>DGV1000665044</v>
          </cell>
          <cell r="C298" t="str">
            <v>G</v>
          </cell>
          <cell r="D298" t="str">
            <v>Контракт</v>
          </cell>
          <cell r="E298" t="str">
            <v>ZKTK</v>
          </cell>
          <cell r="F298" t="str">
            <v>Договор ТП</v>
          </cell>
          <cell r="G298" t="str">
            <v>Договор ТП с Адм Каменского г/п св Мира</v>
          </cell>
          <cell r="H298" t="str">
            <v>3600</v>
          </cell>
          <cell r="I298" t="str">
            <v>01</v>
          </cell>
          <cell r="J298" t="str">
            <v>04</v>
          </cell>
          <cell r="K298" t="str">
            <v>363E</v>
          </cell>
          <cell r="L298" t="str">
            <v>Каменский РЭС</v>
          </cell>
          <cell r="M298" t="str">
            <v>PTG</v>
          </cell>
          <cell r="N298" t="str">
            <v>Произв-технич группа</v>
          </cell>
          <cell r="O298" t="str">
            <v>1000058665</v>
          </cell>
          <cell r="P298" t="str">
            <v>Администрация Каменского городского поселения</v>
          </cell>
          <cell r="Q298" t="str">
            <v>Воронежская обл, Каменский р-н, рп Каменка, ул Привокзальная, 9</v>
          </cell>
          <cell r="S298" t="str">
            <v>PLAKSINA_EV</v>
          </cell>
          <cell r="T298">
            <v>41255</v>
          </cell>
          <cell r="U298">
            <v>41436</v>
          </cell>
          <cell r="V298">
            <v>41255</v>
          </cell>
          <cell r="Y298">
            <v>41240</v>
          </cell>
          <cell r="Z298" t="str">
            <v>10</v>
          </cell>
          <cell r="AA298" t="str">
            <v>ZTAD</v>
          </cell>
          <cell r="AB298" t="str">
            <v>3600</v>
          </cell>
          <cell r="AC298" t="str">
            <v>000000000001000230</v>
          </cell>
          <cell r="AD298" t="str">
            <v>Услуги по технологическому присоединению</v>
          </cell>
          <cell r="AE298" t="str">
            <v>02</v>
          </cell>
          <cell r="AF298" t="str">
            <v>Работы/услуги</v>
          </cell>
          <cell r="AG298" t="str">
            <v>01</v>
          </cell>
          <cell r="AH298" t="str">
            <v>Тех.присоединение</v>
          </cell>
          <cell r="AI298">
            <v>1</v>
          </cell>
          <cell r="AJ298" t="str">
            <v>USL</v>
          </cell>
          <cell r="AK298" t="str">
            <v>0015597794</v>
          </cell>
          <cell r="AL298" t="str">
            <v>10</v>
          </cell>
          <cell r="AM298">
            <v>550</v>
          </cell>
          <cell r="AN298">
            <v>0</v>
          </cell>
          <cell r="AO298">
            <v>550</v>
          </cell>
          <cell r="AP298">
            <v>-550</v>
          </cell>
          <cell r="AQ298" t="str">
            <v>RUB</v>
          </cell>
          <cell r="AT298" t="str">
            <v>Новое подключение</v>
          </cell>
          <cell r="AU298" t="str">
            <v>Производственные нужды (проч.)</v>
          </cell>
          <cell r="AV298" t="str">
            <v>III кат.</v>
          </cell>
          <cell r="AW298" t="str">
            <v>1 Ед.</v>
          </cell>
          <cell r="AX298" t="str">
            <v>0,23 кВ</v>
          </cell>
          <cell r="AY298" t="str">
            <v>1-фазный</v>
          </cell>
          <cell r="BB298" t="str">
            <v>1,000 кВт</v>
          </cell>
          <cell r="BC298">
            <v>1</v>
          </cell>
        </row>
        <row r="299">
          <cell r="A299" t="str">
            <v>0040669369</v>
          </cell>
          <cell r="B299" t="str">
            <v>DGV1000665066</v>
          </cell>
          <cell r="C299" t="str">
            <v>G</v>
          </cell>
          <cell r="D299" t="str">
            <v>Контракт</v>
          </cell>
          <cell r="E299" t="str">
            <v>ZKTK</v>
          </cell>
          <cell r="F299" t="str">
            <v>Договор ТП</v>
          </cell>
          <cell r="G299" t="str">
            <v>Договор ТП Гошенко М.П.</v>
          </cell>
          <cell r="H299" t="str">
            <v>3600</v>
          </cell>
          <cell r="I299" t="str">
            <v>01</v>
          </cell>
          <cell r="J299" t="str">
            <v>04</v>
          </cell>
          <cell r="K299" t="str">
            <v>363H</v>
          </cell>
          <cell r="L299" t="str">
            <v>Лискинский РЭС</v>
          </cell>
          <cell r="M299" t="str">
            <v>PTG</v>
          </cell>
          <cell r="N299" t="str">
            <v>Произв-технич группа</v>
          </cell>
          <cell r="O299" t="str">
            <v>1000009284</v>
          </cell>
          <cell r="P299" t="str">
            <v>Гошенко Михаил Петрович</v>
          </cell>
          <cell r="Q299" t="str">
            <v>Воронежская обл, с Коршево, ул Калинина, 66</v>
          </cell>
          <cell r="S299" t="str">
            <v>CHIRKOVA_EV</v>
          </cell>
          <cell r="T299">
            <v>41262</v>
          </cell>
          <cell r="U299">
            <v>41443</v>
          </cell>
          <cell r="V299">
            <v>41262</v>
          </cell>
          <cell r="Y299">
            <v>41240</v>
          </cell>
          <cell r="Z299" t="str">
            <v>10</v>
          </cell>
          <cell r="AA299" t="str">
            <v>ZTAD</v>
          </cell>
          <cell r="AB299" t="str">
            <v>3600</v>
          </cell>
          <cell r="AC299" t="str">
            <v>000000000001000230</v>
          </cell>
          <cell r="AD299" t="str">
            <v>Услуги по технологическому присоединению</v>
          </cell>
          <cell r="AE299" t="str">
            <v>02</v>
          </cell>
          <cell r="AF299" t="str">
            <v>Работы/услуги</v>
          </cell>
          <cell r="AG299" t="str">
            <v>01</v>
          </cell>
          <cell r="AH299" t="str">
            <v>Тех.присоединение</v>
          </cell>
          <cell r="AI299">
            <v>1</v>
          </cell>
          <cell r="AJ299" t="str">
            <v>USL</v>
          </cell>
          <cell r="AK299" t="str">
            <v>0015602963</v>
          </cell>
          <cell r="AL299" t="str">
            <v>10</v>
          </cell>
          <cell r="AM299">
            <v>550</v>
          </cell>
          <cell r="AN299">
            <v>0</v>
          </cell>
          <cell r="AO299">
            <v>550</v>
          </cell>
          <cell r="AP299">
            <v>-550</v>
          </cell>
          <cell r="AQ299" t="str">
            <v>RUB</v>
          </cell>
          <cell r="AR299" t="str">
            <v>Технологическое присоединение Гошенко М.П. ( жилой дом) по договору № 40669369 от 19.12.2012г.</v>
          </cell>
          <cell r="AT299" t="str">
            <v>Новое подключение</v>
          </cell>
          <cell r="AU299" t="str">
            <v>Коммунально-бытовые нужды</v>
          </cell>
          <cell r="AV299" t="str">
            <v>III кат.</v>
          </cell>
          <cell r="AW299" t="str">
            <v>1 Ед.</v>
          </cell>
          <cell r="AX299" t="str">
            <v>0,40 кВ</v>
          </cell>
          <cell r="AY299" t="str">
            <v>3-фазный</v>
          </cell>
          <cell r="BB299" t="str">
            <v>5,000 кВт</v>
          </cell>
          <cell r="BC299">
            <v>5</v>
          </cell>
        </row>
        <row r="300">
          <cell r="A300" t="str">
            <v>0040669402</v>
          </cell>
          <cell r="B300" t="str">
            <v>DGV1000665101</v>
          </cell>
          <cell r="C300" t="str">
            <v>G</v>
          </cell>
          <cell r="D300" t="str">
            <v>Контракт</v>
          </cell>
          <cell r="E300" t="str">
            <v>ZKTK</v>
          </cell>
          <cell r="F300" t="str">
            <v>Договор ТП</v>
          </cell>
          <cell r="G300" t="str">
            <v>ООО Газпром трансгаз (уст. катод. защит)</v>
          </cell>
          <cell r="H300" t="str">
            <v>3600</v>
          </cell>
          <cell r="I300" t="str">
            <v>01</v>
          </cell>
          <cell r="J300" t="str">
            <v>04</v>
          </cell>
          <cell r="K300" t="str">
            <v>364G</v>
          </cell>
          <cell r="L300" t="str">
            <v>Рамонский РЭС</v>
          </cell>
          <cell r="M300" t="str">
            <v>PTG</v>
          </cell>
          <cell r="N300" t="str">
            <v>Произв-технич группа</v>
          </cell>
          <cell r="O300" t="str">
            <v>1000069587</v>
          </cell>
          <cell r="P300" t="str">
            <v>ООО "Газпром трансгаз Москва"</v>
          </cell>
          <cell r="Q300" t="str">
            <v>Московская обл, Ленинский р-н, п Газопровод, 101</v>
          </cell>
          <cell r="S300" t="str">
            <v>BOBRESHO_MG</v>
          </cell>
          <cell r="T300">
            <v>41255</v>
          </cell>
          <cell r="U300">
            <v>41436</v>
          </cell>
          <cell r="V300">
            <v>41255</v>
          </cell>
          <cell r="X300">
            <v>41242</v>
          </cell>
          <cell r="Y300">
            <v>41240</v>
          </cell>
          <cell r="Z300" t="str">
            <v>10</v>
          </cell>
          <cell r="AA300" t="str">
            <v>ZTAD</v>
          </cell>
          <cell r="AB300" t="str">
            <v>3600</v>
          </cell>
          <cell r="AC300" t="str">
            <v>000000000001000230</v>
          </cell>
          <cell r="AD300" t="str">
            <v>Услуги по технологическому присоединению</v>
          </cell>
          <cell r="AE300" t="str">
            <v>02</v>
          </cell>
          <cell r="AF300" t="str">
            <v>Работы/услуги</v>
          </cell>
          <cell r="AG300" t="str">
            <v>01</v>
          </cell>
          <cell r="AH300" t="str">
            <v>Тех.присоединение</v>
          </cell>
          <cell r="AI300">
            <v>1</v>
          </cell>
          <cell r="AJ300" t="str">
            <v>USL</v>
          </cell>
          <cell r="AK300" t="str">
            <v>0015589472</v>
          </cell>
          <cell r="AL300" t="str">
            <v>10</v>
          </cell>
          <cell r="AM300">
            <v>550</v>
          </cell>
          <cell r="AN300">
            <v>0</v>
          </cell>
          <cell r="AO300">
            <v>0</v>
          </cell>
          <cell r="AP300">
            <v>0</v>
          </cell>
          <cell r="AQ300" t="str">
            <v>RUB</v>
          </cell>
          <cell r="AT300" t="str">
            <v>Новое подключение</v>
          </cell>
          <cell r="AU300" t="str">
            <v>Производственные нужды (проч.)</v>
          </cell>
          <cell r="AV300" t="str">
            <v>III кат.</v>
          </cell>
          <cell r="AW300" t="str">
            <v>1 Ед.</v>
          </cell>
          <cell r="AX300" t="str">
            <v>10,00 кВ</v>
          </cell>
          <cell r="AY300" t="str">
            <v>3-фазный</v>
          </cell>
          <cell r="BB300" t="str">
            <v>5,000 кВт</v>
          </cell>
          <cell r="BC300">
            <v>5</v>
          </cell>
        </row>
        <row r="301">
          <cell r="A301" t="str">
            <v>0040669446</v>
          </cell>
          <cell r="B301" t="str">
            <v>DGV1000665148</v>
          </cell>
          <cell r="C301" t="str">
            <v>G</v>
          </cell>
          <cell r="D301" t="str">
            <v>Контракт</v>
          </cell>
          <cell r="E301" t="str">
            <v>ZKTK</v>
          </cell>
          <cell r="F301" t="str">
            <v>Договор ТП</v>
          </cell>
          <cell r="G301" t="str">
            <v>Грекова Инна Олеговна/жилой дом/</v>
          </cell>
          <cell r="H301" t="str">
            <v>3600</v>
          </cell>
          <cell r="I301" t="str">
            <v>01</v>
          </cell>
          <cell r="J301" t="str">
            <v>04</v>
          </cell>
          <cell r="K301" t="str">
            <v>364D</v>
          </cell>
          <cell r="L301" t="str">
            <v>Новоусманский РЭС</v>
          </cell>
          <cell r="M301" t="str">
            <v>PTG</v>
          </cell>
          <cell r="N301" t="str">
            <v>Произв-технич группа</v>
          </cell>
          <cell r="O301" t="str">
            <v>1000009284</v>
          </cell>
          <cell r="P301" t="str">
            <v>Инна Олеговна Грекова</v>
          </cell>
          <cell r="Q301" t="str">
            <v>Воронежская обл, г Воронеж, пер Сквозной, 11</v>
          </cell>
          <cell r="S301" t="str">
            <v>SELEZNEV_NA</v>
          </cell>
          <cell r="T301">
            <v>41263</v>
          </cell>
          <cell r="U301">
            <v>41444</v>
          </cell>
          <cell r="V301">
            <v>41263</v>
          </cell>
          <cell r="Y301">
            <v>41241</v>
          </cell>
          <cell r="Z301" t="str">
            <v>10</v>
          </cell>
          <cell r="AA301" t="str">
            <v>ZTAD</v>
          </cell>
          <cell r="AB301" t="str">
            <v>3600</v>
          </cell>
          <cell r="AC301" t="str">
            <v>000000000001000230</v>
          </cell>
          <cell r="AD301" t="str">
            <v>Услуги по технологическому присоединению</v>
          </cell>
          <cell r="AE301" t="str">
            <v>02</v>
          </cell>
          <cell r="AF301" t="str">
            <v>Работы/услуги</v>
          </cell>
          <cell r="AG301" t="str">
            <v>01</v>
          </cell>
          <cell r="AH301" t="str">
            <v>Тех.присоединение</v>
          </cell>
          <cell r="AI301">
            <v>1</v>
          </cell>
          <cell r="AJ301" t="str">
            <v>USL</v>
          </cell>
          <cell r="AK301" t="str">
            <v>0015591959</v>
          </cell>
          <cell r="AL301" t="str">
            <v>10</v>
          </cell>
          <cell r="AM301">
            <v>550</v>
          </cell>
          <cell r="AN301">
            <v>0</v>
          </cell>
          <cell r="AO301">
            <v>550</v>
          </cell>
          <cell r="AP301">
            <v>-550</v>
          </cell>
          <cell r="AQ301" t="str">
            <v>RUB</v>
          </cell>
          <cell r="AT301" t="str">
            <v>Новое подключение</v>
          </cell>
          <cell r="AU301" t="str">
            <v>Коммунально-бытовые нужды</v>
          </cell>
          <cell r="AV301" t="str">
            <v>III кат.</v>
          </cell>
          <cell r="AW301" t="str">
            <v>1 Ед.</v>
          </cell>
          <cell r="AX301" t="str">
            <v>0,23 кВ</v>
          </cell>
          <cell r="AY301" t="str">
            <v>1-фазный</v>
          </cell>
          <cell r="BB301" t="str">
            <v>5,000 кВт</v>
          </cell>
          <cell r="BC301">
            <v>5</v>
          </cell>
        </row>
        <row r="302">
          <cell r="A302" t="str">
            <v>0040669458</v>
          </cell>
          <cell r="B302" t="str">
            <v>DGV1000665162</v>
          </cell>
          <cell r="C302" t="str">
            <v>G</v>
          </cell>
          <cell r="D302" t="str">
            <v>Контракт</v>
          </cell>
          <cell r="E302" t="str">
            <v>ZKTK</v>
          </cell>
          <cell r="F302" t="str">
            <v>Договор ТП</v>
          </cell>
          <cell r="G302" t="str">
            <v>Урминский Анатолий Анатольевич /жилой</v>
          </cell>
          <cell r="H302" t="str">
            <v>3600</v>
          </cell>
          <cell r="I302" t="str">
            <v>01</v>
          </cell>
          <cell r="J302" t="str">
            <v>04</v>
          </cell>
          <cell r="K302" t="str">
            <v>364D</v>
          </cell>
          <cell r="L302" t="str">
            <v>Новоусманский РЭС</v>
          </cell>
          <cell r="M302" t="str">
            <v>PTG</v>
          </cell>
          <cell r="N302" t="str">
            <v>Произв-технич группа</v>
          </cell>
          <cell r="O302" t="str">
            <v>1000009284</v>
          </cell>
          <cell r="P302" t="str">
            <v>Анатолий Анатольевич Урминский</v>
          </cell>
          <cell r="Q302" t="str">
            <v>Воронежская обл, г Воронеж, ул Ростовская, 76, 143</v>
          </cell>
          <cell r="S302" t="str">
            <v>SELEZNEV_NA</v>
          </cell>
          <cell r="T302">
            <v>41262</v>
          </cell>
          <cell r="U302">
            <v>41443</v>
          </cell>
          <cell r="V302">
            <v>41262</v>
          </cell>
          <cell r="Y302">
            <v>41241</v>
          </cell>
          <cell r="Z302" t="str">
            <v>10</v>
          </cell>
          <cell r="AA302" t="str">
            <v>ZTAD</v>
          </cell>
          <cell r="AB302" t="str">
            <v>3600</v>
          </cell>
          <cell r="AC302" t="str">
            <v>000000000001000230</v>
          </cell>
          <cell r="AD302" t="str">
            <v>Услуги по технологическому присоединению</v>
          </cell>
          <cell r="AE302" t="str">
            <v>02</v>
          </cell>
          <cell r="AF302" t="str">
            <v>Работы/услуги</v>
          </cell>
          <cell r="AG302" t="str">
            <v>01</v>
          </cell>
          <cell r="AH302" t="str">
            <v>Тех.присоединение</v>
          </cell>
          <cell r="AI302">
            <v>1</v>
          </cell>
          <cell r="AJ302" t="str">
            <v>USL</v>
          </cell>
          <cell r="AK302" t="str">
            <v>0015592720</v>
          </cell>
          <cell r="AL302" t="str">
            <v>10</v>
          </cell>
          <cell r="AM302">
            <v>550</v>
          </cell>
          <cell r="AN302">
            <v>0</v>
          </cell>
          <cell r="AO302">
            <v>550</v>
          </cell>
          <cell r="AP302">
            <v>-550</v>
          </cell>
          <cell r="AQ302" t="str">
            <v>RUB</v>
          </cell>
          <cell r="AT302" t="str">
            <v>Новое подключение</v>
          </cell>
          <cell r="AU302" t="str">
            <v>Коммунально-бытовые нужды</v>
          </cell>
          <cell r="AV302" t="str">
            <v>III кат.</v>
          </cell>
          <cell r="AW302" t="str">
            <v>1 Ед.</v>
          </cell>
          <cell r="AX302" t="str">
            <v>0,40 кВ</v>
          </cell>
          <cell r="AY302" t="str">
            <v>3-фазный</v>
          </cell>
          <cell r="BB302" t="str">
            <v>15,000 кВт</v>
          </cell>
          <cell r="BC302">
            <v>15</v>
          </cell>
        </row>
        <row r="303">
          <cell r="A303" t="str">
            <v>0040669513</v>
          </cell>
          <cell r="B303" t="str">
            <v>DGV1000665217</v>
          </cell>
          <cell r="C303" t="str">
            <v>G</v>
          </cell>
          <cell r="D303" t="str">
            <v>Контракт</v>
          </cell>
          <cell r="E303" t="str">
            <v>ZKTK</v>
          </cell>
          <cell r="F303" t="str">
            <v>Договор ТП</v>
          </cell>
          <cell r="G303" t="str">
            <v>Гусев Валерий Юристович /жилой дом/</v>
          </cell>
          <cell r="H303" t="str">
            <v>3600</v>
          </cell>
          <cell r="I303" t="str">
            <v>01</v>
          </cell>
          <cell r="J303" t="str">
            <v>04</v>
          </cell>
          <cell r="K303" t="str">
            <v>364D</v>
          </cell>
          <cell r="L303" t="str">
            <v>Новоусманский РЭС</v>
          </cell>
          <cell r="M303" t="str">
            <v>PTG</v>
          </cell>
          <cell r="N303" t="str">
            <v>Произв-технич группа</v>
          </cell>
          <cell r="O303" t="str">
            <v>1000009284</v>
          </cell>
          <cell r="P303" t="str">
            <v>Валерий Юристович Гусев</v>
          </cell>
          <cell r="Q303" t="str">
            <v>Воронежская обл, г Воронеж, ул Урицкого, 58, 9</v>
          </cell>
          <cell r="S303" t="str">
            <v>SELEZNEV_NA</v>
          </cell>
          <cell r="T303">
            <v>41263</v>
          </cell>
          <cell r="U303">
            <v>41444</v>
          </cell>
          <cell r="V303">
            <v>41263</v>
          </cell>
          <cell r="Y303">
            <v>41241</v>
          </cell>
          <cell r="Z303" t="str">
            <v>10</v>
          </cell>
          <cell r="AA303" t="str">
            <v>ZTAD</v>
          </cell>
          <cell r="AB303" t="str">
            <v>3600</v>
          </cell>
          <cell r="AC303" t="str">
            <v>000000000001000230</v>
          </cell>
          <cell r="AD303" t="str">
            <v>Услуги по технологическому присоединению</v>
          </cell>
          <cell r="AE303" t="str">
            <v>02</v>
          </cell>
          <cell r="AF303" t="str">
            <v>Работы/услуги</v>
          </cell>
          <cell r="AG303" t="str">
            <v>01</v>
          </cell>
          <cell r="AH303" t="str">
            <v>Тех.присоединение</v>
          </cell>
          <cell r="AI303">
            <v>1</v>
          </cell>
          <cell r="AJ303" t="str">
            <v>USL</v>
          </cell>
          <cell r="AK303" t="str">
            <v>0015593448</v>
          </cell>
          <cell r="AL303" t="str">
            <v>10</v>
          </cell>
          <cell r="AM303">
            <v>550</v>
          </cell>
          <cell r="AN303">
            <v>0</v>
          </cell>
          <cell r="AO303">
            <v>550</v>
          </cell>
          <cell r="AP303">
            <v>-550</v>
          </cell>
          <cell r="AQ303" t="str">
            <v>RUB</v>
          </cell>
          <cell r="AT303" t="str">
            <v>Новое подключение</v>
          </cell>
          <cell r="AU303" t="str">
            <v>Коммунально-бытовые нужды</v>
          </cell>
          <cell r="AV303" t="str">
            <v>III кат.</v>
          </cell>
          <cell r="AW303" t="str">
            <v>1 Ед.</v>
          </cell>
          <cell r="AX303" t="str">
            <v>0,40 кВ</v>
          </cell>
          <cell r="AY303" t="str">
            <v>3-фазный</v>
          </cell>
          <cell r="BB303" t="str">
            <v>15,000 кВт</v>
          </cell>
          <cell r="BC303">
            <v>15</v>
          </cell>
        </row>
        <row r="304">
          <cell r="A304" t="str">
            <v>0040669555</v>
          </cell>
          <cell r="B304" t="str">
            <v>DGV1000665260</v>
          </cell>
          <cell r="C304" t="str">
            <v>G</v>
          </cell>
          <cell r="D304" t="str">
            <v>Контракт</v>
          </cell>
          <cell r="E304" t="str">
            <v>ZKTK</v>
          </cell>
          <cell r="F304" t="str">
            <v>Договор ТП</v>
          </cell>
          <cell r="G304" t="str">
            <v>ТП жилого дома</v>
          </cell>
          <cell r="H304" t="str">
            <v>3600</v>
          </cell>
          <cell r="I304" t="str">
            <v>01</v>
          </cell>
          <cell r="J304" t="str">
            <v>04</v>
          </cell>
          <cell r="K304" t="str">
            <v>362B</v>
          </cell>
          <cell r="L304" t="str">
            <v>Петропавловский РЭС</v>
          </cell>
          <cell r="M304" t="str">
            <v>PTG</v>
          </cell>
          <cell r="N304" t="str">
            <v>Произв-технич группа</v>
          </cell>
          <cell r="O304" t="str">
            <v>1000044793</v>
          </cell>
          <cell r="P304" t="str">
            <v>Администрация Петропавловского сельского поселения Петропавловскогомуниципального района Воронежской области</v>
          </cell>
          <cell r="Q304" t="str">
            <v>Воронежская обл, Петропавловский р-н, с Петропавловка, ул Туркенича, 17</v>
          </cell>
          <cell r="R304" t="str">
            <v>тел. 47365 21395</v>
          </cell>
          <cell r="S304" t="str">
            <v>IVANOVSK._IV</v>
          </cell>
          <cell r="T304">
            <v>41249</v>
          </cell>
          <cell r="U304">
            <v>41430</v>
          </cell>
          <cell r="V304">
            <v>41249</v>
          </cell>
          <cell r="Y304">
            <v>41241</v>
          </cell>
          <cell r="Z304" t="str">
            <v>10</v>
          </cell>
          <cell r="AA304" t="str">
            <v>ZTAD</v>
          </cell>
          <cell r="AB304" t="str">
            <v>3600</v>
          </cell>
          <cell r="AC304" t="str">
            <v>000000000001000230</v>
          </cell>
          <cell r="AD304" t="str">
            <v>Услуги по технологическому присоединению</v>
          </cell>
          <cell r="AE304" t="str">
            <v>02</v>
          </cell>
          <cell r="AF304" t="str">
            <v>Работы/услуги</v>
          </cell>
          <cell r="AG304" t="str">
            <v>01</v>
          </cell>
          <cell r="AH304" t="str">
            <v>Тех.присоединение</v>
          </cell>
          <cell r="AI304">
            <v>1</v>
          </cell>
          <cell r="AJ304" t="str">
            <v>USL</v>
          </cell>
          <cell r="AK304" t="str">
            <v>0015603514</v>
          </cell>
          <cell r="AL304" t="str">
            <v>10</v>
          </cell>
          <cell r="AM304">
            <v>550</v>
          </cell>
          <cell r="AN304">
            <v>0</v>
          </cell>
          <cell r="AO304">
            <v>550</v>
          </cell>
          <cell r="AP304">
            <v>-550</v>
          </cell>
          <cell r="AQ304" t="str">
            <v>RUB</v>
          </cell>
          <cell r="AT304" t="str">
            <v>Новое подключение</v>
          </cell>
          <cell r="AU304" t="str">
            <v>Производственные нужды (проч.)</v>
          </cell>
          <cell r="AV304" t="str">
            <v>III кат.</v>
          </cell>
          <cell r="AW304" t="str">
            <v>1 Ед.</v>
          </cell>
          <cell r="AX304" t="str">
            <v>0,23 кВ</v>
          </cell>
          <cell r="AY304" t="str">
            <v>1-фазный</v>
          </cell>
          <cell r="BB304" t="str">
            <v>10,000 кВт</v>
          </cell>
          <cell r="BC304">
            <v>10</v>
          </cell>
        </row>
        <row r="305">
          <cell r="A305" t="str">
            <v>0040669556</v>
          </cell>
          <cell r="B305" t="str">
            <v>DGV1000665261</v>
          </cell>
          <cell r="C305" t="str">
            <v>G</v>
          </cell>
          <cell r="D305" t="str">
            <v>Контракт</v>
          </cell>
          <cell r="E305" t="str">
            <v>ZKTK</v>
          </cell>
          <cell r="F305" t="str">
            <v>Договор ТП</v>
          </cell>
          <cell r="G305" t="str">
            <v>Фролов Олег Павлович /жилой дом/</v>
          </cell>
          <cell r="H305" t="str">
            <v>3600</v>
          </cell>
          <cell r="I305" t="str">
            <v>01</v>
          </cell>
          <cell r="J305" t="str">
            <v>04</v>
          </cell>
          <cell r="K305" t="str">
            <v>364D</v>
          </cell>
          <cell r="L305" t="str">
            <v>Новоусманский РЭС</v>
          </cell>
          <cell r="M305" t="str">
            <v>PTG</v>
          </cell>
          <cell r="N305" t="str">
            <v>Произв-технич группа</v>
          </cell>
          <cell r="O305" t="str">
            <v>1000009284</v>
          </cell>
          <cell r="P305" t="str">
            <v>Олег Павлович Фролов</v>
          </cell>
          <cell r="Q305" t="str">
            <v>Воронежская обл, г Воронеж, ул Суворова, 109</v>
          </cell>
          <cell r="S305" t="str">
            <v>SELEZNEV_NA</v>
          </cell>
          <cell r="T305">
            <v>41264</v>
          </cell>
          <cell r="U305">
            <v>41445</v>
          </cell>
          <cell r="V305">
            <v>41264</v>
          </cell>
          <cell r="Y305">
            <v>41241</v>
          </cell>
          <cell r="Z305" t="str">
            <v>10</v>
          </cell>
          <cell r="AA305" t="str">
            <v>ZTAD</v>
          </cell>
          <cell r="AB305" t="str">
            <v>3600</v>
          </cell>
          <cell r="AC305" t="str">
            <v>000000000001000230</v>
          </cell>
          <cell r="AD305" t="str">
            <v>Услуги по технологическому присоединению</v>
          </cell>
          <cell r="AE305" t="str">
            <v>02</v>
          </cell>
          <cell r="AF305" t="str">
            <v>Работы/услуги</v>
          </cell>
          <cell r="AG305" t="str">
            <v>01</v>
          </cell>
          <cell r="AH305" t="str">
            <v>Тех.присоединение</v>
          </cell>
          <cell r="AI305">
            <v>1</v>
          </cell>
          <cell r="AJ305" t="str">
            <v>USL</v>
          </cell>
          <cell r="AK305" t="str">
            <v>0015593472</v>
          </cell>
          <cell r="AL305" t="str">
            <v>10</v>
          </cell>
          <cell r="AM305">
            <v>550</v>
          </cell>
          <cell r="AN305">
            <v>0</v>
          </cell>
          <cell r="AO305">
            <v>550</v>
          </cell>
          <cell r="AP305">
            <v>-550</v>
          </cell>
          <cell r="AQ305" t="str">
            <v>RUB</v>
          </cell>
          <cell r="AT305" t="str">
            <v>Новое подключение</v>
          </cell>
          <cell r="AU305" t="str">
            <v>Коммунально-бытовые нужды</v>
          </cell>
          <cell r="AV305" t="str">
            <v>III кат.</v>
          </cell>
          <cell r="AW305" t="str">
            <v>1 Ед.</v>
          </cell>
          <cell r="AX305" t="str">
            <v>0,40 кВ</v>
          </cell>
          <cell r="AY305" t="str">
            <v>3-фазный</v>
          </cell>
          <cell r="BB305" t="str">
            <v>15,000 кВт</v>
          </cell>
          <cell r="BC305">
            <v>15</v>
          </cell>
        </row>
        <row r="306">
          <cell r="A306" t="str">
            <v>0040669559</v>
          </cell>
          <cell r="B306" t="str">
            <v>DGV1000665264</v>
          </cell>
          <cell r="C306" t="str">
            <v>G</v>
          </cell>
          <cell r="D306" t="str">
            <v>Контракт</v>
          </cell>
          <cell r="E306" t="str">
            <v>ZKTK</v>
          </cell>
          <cell r="F306" t="str">
            <v>Договор ТП</v>
          </cell>
          <cell r="G306" t="str">
            <v>Рудько Галина Егоровна /жилой дом/</v>
          </cell>
          <cell r="H306" t="str">
            <v>3600</v>
          </cell>
          <cell r="I306" t="str">
            <v>01</v>
          </cell>
          <cell r="J306" t="str">
            <v>04</v>
          </cell>
          <cell r="K306" t="str">
            <v>364D</v>
          </cell>
          <cell r="L306" t="str">
            <v>Новоусманский РЭС</v>
          </cell>
          <cell r="M306" t="str">
            <v>PTG</v>
          </cell>
          <cell r="N306" t="str">
            <v>Произв-технич группа</v>
          </cell>
          <cell r="O306" t="str">
            <v>1000009284</v>
          </cell>
          <cell r="P306" t="str">
            <v>Галина Егоровна Рудько</v>
          </cell>
          <cell r="Q306" t="str">
            <v>Воронежская обл, п Воля, ул Советская, 165</v>
          </cell>
          <cell r="S306" t="str">
            <v>SELEZNEV_NA</v>
          </cell>
          <cell r="T306">
            <v>41261</v>
          </cell>
          <cell r="U306">
            <v>41442</v>
          </cell>
          <cell r="V306">
            <v>41261</v>
          </cell>
          <cell r="Y306">
            <v>41241</v>
          </cell>
          <cell r="Z306" t="str">
            <v>10</v>
          </cell>
          <cell r="AA306" t="str">
            <v>ZTAD</v>
          </cell>
          <cell r="AB306" t="str">
            <v>3600</v>
          </cell>
          <cell r="AC306" t="str">
            <v>000000000001000230</v>
          </cell>
          <cell r="AD306" t="str">
            <v>Услуги по технологическому присоединению</v>
          </cell>
          <cell r="AE306" t="str">
            <v>02</v>
          </cell>
          <cell r="AF306" t="str">
            <v>Работы/услуги</v>
          </cell>
          <cell r="AG306" t="str">
            <v>01</v>
          </cell>
          <cell r="AH306" t="str">
            <v>Тех.присоединение</v>
          </cell>
          <cell r="AI306">
            <v>1</v>
          </cell>
          <cell r="AJ306" t="str">
            <v>USL</v>
          </cell>
          <cell r="AK306" t="str">
            <v>0015596888</v>
          </cell>
          <cell r="AL306" t="str">
            <v>10</v>
          </cell>
          <cell r="AM306">
            <v>550</v>
          </cell>
          <cell r="AN306">
            <v>0</v>
          </cell>
          <cell r="AO306">
            <v>550</v>
          </cell>
          <cell r="AP306">
            <v>-550</v>
          </cell>
          <cell r="AQ306" t="str">
            <v>RUB</v>
          </cell>
          <cell r="AT306" t="str">
            <v>Новое подключение</v>
          </cell>
          <cell r="AU306" t="str">
            <v>Коммунально-бытовые нужды</v>
          </cell>
          <cell r="AV306" t="str">
            <v>III кат.</v>
          </cell>
          <cell r="AW306" t="str">
            <v>1 Ед.</v>
          </cell>
          <cell r="AX306" t="str">
            <v>0,23 кВ</v>
          </cell>
          <cell r="AY306" t="str">
            <v>1-фазный</v>
          </cell>
          <cell r="BB306" t="str">
            <v>7,000 кВт</v>
          </cell>
          <cell r="BC306">
            <v>7</v>
          </cell>
        </row>
        <row r="307">
          <cell r="A307" t="str">
            <v>0040669565</v>
          </cell>
          <cell r="B307" t="str">
            <v>DGV1000665270</v>
          </cell>
          <cell r="C307" t="str">
            <v>G</v>
          </cell>
          <cell r="D307" t="str">
            <v>Контракт</v>
          </cell>
          <cell r="E307" t="str">
            <v>ZKTK</v>
          </cell>
          <cell r="F307" t="str">
            <v>Договор ТП</v>
          </cell>
          <cell r="G307" t="str">
            <v>Алиев Руслан Айнудинович /жилой дом/</v>
          </cell>
          <cell r="H307" t="str">
            <v>3600</v>
          </cell>
          <cell r="I307" t="str">
            <v>01</v>
          </cell>
          <cell r="J307" t="str">
            <v>04</v>
          </cell>
          <cell r="K307" t="str">
            <v>364D</v>
          </cell>
          <cell r="L307" t="str">
            <v>Новоусманский РЭС</v>
          </cell>
          <cell r="M307" t="str">
            <v>PTG</v>
          </cell>
          <cell r="N307" t="str">
            <v>Произв-технич группа</v>
          </cell>
          <cell r="O307" t="str">
            <v>1000009284</v>
          </cell>
          <cell r="P307" t="str">
            <v>Руслан Айнудинович Алиев</v>
          </cell>
          <cell r="Q307" t="str">
            <v>Воронежская обл, г Воронеж, ул МОПРА, 8б, 70</v>
          </cell>
          <cell r="S307" t="str">
            <v>SELEZNEV_NA</v>
          </cell>
          <cell r="T307">
            <v>41260</v>
          </cell>
          <cell r="U307">
            <v>41441</v>
          </cell>
          <cell r="V307">
            <v>41260</v>
          </cell>
          <cell r="Y307">
            <v>41241</v>
          </cell>
          <cell r="Z307" t="str">
            <v>10</v>
          </cell>
          <cell r="AA307" t="str">
            <v>ZTAD</v>
          </cell>
          <cell r="AB307" t="str">
            <v>3600</v>
          </cell>
          <cell r="AC307" t="str">
            <v>000000000001000230</v>
          </cell>
          <cell r="AD307" t="str">
            <v>Услуги по технологическому присоединению</v>
          </cell>
          <cell r="AE307" t="str">
            <v>02</v>
          </cell>
          <cell r="AF307" t="str">
            <v>Работы/услуги</v>
          </cell>
          <cell r="AG307" t="str">
            <v>01</v>
          </cell>
          <cell r="AH307" t="str">
            <v>Тех.присоединение</v>
          </cell>
          <cell r="AI307">
            <v>1</v>
          </cell>
          <cell r="AJ307" t="str">
            <v>USL</v>
          </cell>
          <cell r="AK307" t="str">
            <v>0015594992</v>
          </cell>
          <cell r="AL307" t="str">
            <v>10</v>
          </cell>
          <cell r="AM307">
            <v>550</v>
          </cell>
          <cell r="AN307">
            <v>0</v>
          </cell>
          <cell r="AO307">
            <v>550</v>
          </cell>
          <cell r="AP307">
            <v>-550</v>
          </cell>
          <cell r="AQ307" t="str">
            <v>RUB</v>
          </cell>
          <cell r="AT307" t="str">
            <v>Новое подключение</v>
          </cell>
          <cell r="AU307" t="str">
            <v>Коммунально-бытовые нужды</v>
          </cell>
          <cell r="AV307" t="str">
            <v>III кат.</v>
          </cell>
          <cell r="AW307" t="str">
            <v>1 Ед.</v>
          </cell>
          <cell r="AX307" t="str">
            <v>0,23 кВ</v>
          </cell>
          <cell r="AY307" t="str">
            <v>1-фазный</v>
          </cell>
          <cell r="BB307" t="str">
            <v>7,000 кВт</v>
          </cell>
          <cell r="BC307">
            <v>7</v>
          </cell>
        </row>
        <row r="308">
          <cell r="A308" t="str">
            <v>0040669568</v>
          </cell>
          <cell r="B308" t="str">
            <v>DGV1000665273</v>
          </cell>
          <cell r="C308" t="str">
            <v>G</v>
          </cell>
          <cell r="D308" t="str">
            <v>Контракт</v>
          </cell>
          <cell r="E308" t="str">
            <v>ZKTK</v>
          </cell>
          <cell r="F308" t="str">
            <v>Договор ТП</v>
          </cell>
          <cell r="G308" t="str">
            <v>Астрединова Ольга Викторовна /жилой дом/</v>
          </cell>
          <cell r="H308" t="str">
            <v>3600</v>
          </cell>
          <cell r="I308" t="str">
            <v>01</v>
          </cell>
          <cell r="J308" t="str">
            <v>04</v>
          </cell>
          <cell r="K308" t="str">
            <v>364D</v>
          </cell>
          <cell r="L308" t="str">
            <v>Новоусманский РЭС</v>
          </cell>
          <cell r="M308" t="str">
            <v>PTG</v>
          </cell>
          <cell r="N308" t="str">
            <v>Произв-технич группа</v>
          </cell>
          <cell r="O308" t="str">
            <v>1000009284</v>
          </cell>
          <cell r="P308" t="str">
            <v>Ольга Викторовна Астрединова</v>
          </cell>
          <cell r="Q308" t="str">
            <v>Воронежская обл, г Воронеж, ул Артамонова, 38а, 121</v>
          </cell>
          <cell r="S308" t="str">
            <v>SELEZNEV_NA</v>
          </cell>
          <cell r="T308">
            <v>41268</v>
          </cell>
          <cell r="U308">
            <v>41449</v>
          </cell>
          <cell r="V308">
            <v>41268</v>
          </cell>
          <cell r="Y308">
            <v>41241</v>
          </cell>
          <cell r="Z308" t="str">
            <v>10</v>
          </cell>
          <cell r="AA308" t="str">
            <v>ZTAD</v>
          </cell>
          <cell r="AB308" t="str">
            <v>3600</v>
          </cell>
          <cell r="AC308" t="str">
            <v>000000000001000230</v>
          </cell>
          <cell r="AD308" t="str">
            <v>Услуги по технологическому присоединению</v>
          </cell>
          <cell r="AE308" t="str">
            <v>02</v>
          </cell>
          <cell r="AF308" t="str">
            <v>Работы/услуги</v>
          </cell>
          <cell r="AG308" t="str">
            <v>01</v>
          </cell>
          <cell r="AH308" t="str">
            <v>Тех.присоединение</v>
          </cell>
          <cell r="AI308">
            <v>1</v>
          </cell>
          <cell r="AJ308" t="str">
            <v>USL</v>
          </cell>
          <cell r="AK308" t="str">
            <v>0015595020</v>
          </cell>
          <cell r="AL308" t="str">
            <v>10</v>
          </cell>
          <cell r="AM308">
            <v>550</v>
          </cell>
          <cell r="AN308">
            <v>0</v>
          </cell>
          <cell r="AO308">
            <v>550</v>
          </cell>
          <cell r="AP308">
            <v>-550</v>
          </cell>
          <cell r="AQ308" t="str">
            <v>RUB</v>
          </cell>
          <cell r="AT308" t="str">
            <v>Новое подключение</v>
          </cell>
          <cell r="AU308" t="str">
            <v>Коммунально-бытовые нужды</v>
          </cell>
          <cell r="AV308" t="str">
            <v>III кат.</v>
          </cell>
          <cell r="AW308" t="str">
            <v>1 Ед.</v>
          </cell>
          <cell r="AX308" t="str">
            <v>0,40 кВ</v>
          </cell>
          <cell r="AY308" t="str">
            <v>3-фазный</v>
          </cell>
          <cell r="BB308" t="str">
            <v>15,000 кВт</v>
          </cell>
          <cell r="BC308">
            <v>15</v>
          </cell>
        </row>
        <row r="309">
          <cell r="A309" t="str">
            <v>0040669569</v>
          </cell>
          <cell r="B309" t="str">
            <v>DGV1000665275</v>
          </cell>
          <cell r="C309" t="str">
            <v>G</v>
          </cell>
          <cell r="D309" t="str">
            <v>Контракт</v>
          </cell>
          <cell r="E309" t="str">
            <v>ZKTK</v>
          </cell>
          <cell r="F309" t="str">
            <v>Договор ТП</v>
          </cell>
          <cell r="G309" t="str">
            <v>ТП жилого дома</v>
          </cell>
          <cell r="H309" t="str">
            <v>3600</v>
          </cell>
          <cell r="I309" t="str">
            <v>01</v>
          </cell>
          <cell r="J309" t="str">
            <v>04</v>
          </cell>
          <cell r="K309" t="str">
            <v>362B</v>
          </cell>
          <cell r="L309" t="str">
            <v>Петропавловский РЭС</v>
          </cell>
          <cell r="M309" t="str">
            <v>PTG</v>
          </cell>
          <cell r="N309" t="str">
            <v>Произв-технич группа</v>
          </cell>
          <cell r="O309" t="str">
            <v>1000044793</v>
          </cell>
          <cell r="P309" t="str">
            <v>Администрация Петропавловского сельского поселения Петропавловскогомуниципального района Воронежской области</v>
          </cell>
          <cell r="Q309" t="str">
            <v>Воронежская обл, Петропавловский р-н, с Петропавловка, ул Туркенича, 17</v>
          </cell>
          <cell r="R309" t="str">
            <v>тел. 47365 21395</v>
          </cell>
          <cell r="S309" t="str">
            <v>IVANOVSK._IV</v>
          </cell>
          <cell r="T309">
            <v>41249</v>
          </cell>
          <cell r="U309">
            <v>41430</v>
          </cell>
          <cell r="V309">
            <v>41249</v>
          </cell>
          <cell r="Y309">
            <v>41241</v>
          </cell>
          <cell r="Z309" t="str">
            <v>10</v>
          </cell>
          <cell r="AA309" t="str">
            <v>ZTAD</v>
          </cell>
          <cell r="AB309" t="str">
            <v>3600</v>
          </cell>
          <cell r="AC309" t="str">
            <v>000000000001000230</v>
          </cell>
          <cell r="AD309" t="str">
            <v>Услуги по технологическому присоединению</v>
          </cell>
          <cell r="AE309" t="str">
            <v>02</v>
          </cell>
          <cell r="AF309" t="str">
            <v>Работы/услуги</v>
          </cell>
          <cell r="AG309" t="str">
            <v>01</v>
          </cell>
          <cell r="AH309" t="str">
            <v>Тех.присоединение</v>
          </cell>
          <cell r="AI309">
            <v>1</v>
          </cell>
          <cell r="AJ309" t="str">
            <v>USL</v>
          </cell>
          <cell r="AK309" t="str">
            <v>0015603709</v>
          </cell>
          <cell r="AL309" t="str">
            <v>10</v>
          </cell>
          <cell r="AM309">
            <v>550</v>
          </cell>
          <cell r="AN309">
            <v>0</v>
          </cell>
          <cell r="AO309">
            <v>550</v>
          </cell>
          <cell r="AP309">
            <v>-550</v>
          </cell>
          <cell r="AQ309" t="str">
            <v>RUB</v>
          </cell>
          <cell r="AT309" t="str">
            <v>Новое подключение</v>
          </cell>
          <cell r="AU309" t="str">
            <v>Производственные нужды (проч.)</v>
          </cell>
          <cell r="AV309" t="str">
            <v>III кат.</v>
          </cell>
          <cell r="AW309" t="str">
            <v>1 Ед.</v>
          </cell>
          <cell r="AX309" t="str">
            <v>0,23 кВ</v>
          </cell>
          <cell r="AY309" t="str">
            <v>1-фазный</v>
          </cell>
          <cell r="BB309" t="str">
            <v>10,000 кВт</v>
          </cell>
          <cell r="BC309">
            <v>10</v>
          </cell>
        </row>
        <row r="310">
          <cell r="A310" t="str">
            <v>0040669570</v>
          </cell>
          <cell r="B310" t="str">
            <v>DGV1000665274</v>
          </cell>
          <cell r="C310" t="str">
            <v>G</v>
          </cell>
          <cell r="D310" t="str">
            <v>Контракт</v>
          </cell>
          <cell r="E310" t="str">
            <v>ZKTK</v>
          </cell>
          <cell r="F310" t="str">
            <v>Договор ТП</v>
          </cell>
          <cell r="G310" t="str">
            <v>Гаврилова Альбина Анатольевна /жилой дом</v>
          </cell>
          <cell r="H310" t="str">
            <v>3600</v>
          </cell>
          <cell r="I310" t="str">
            <v>01</v>
          </cell>
          <cell r="J310" t="str">
            <v>04</v>
          </cell>
          <cell r="K310" t="str">
            <v>364D</v>
          </cell>
          <cell r="L310" t="str">
            <v>Новоусманский РЭС</v>
          </cell>
          <cell r="M310" t="str">
            <v>PTG</v>
          </cell>
          <cell r="N310" t="str">
            <v>Произв-технич группа</v>
          </cell>
          <cell r="O310" t="str">
            <v>1000009284</v>
          </cell>
          <cell r="P310" t="str">
            <v>Альбина Анатольевна Гаврилова</v>
          </cell>
          <cell r="Q310" t="str">
            <v>Воронежская обл, г Воронеж, ул Варейкиса, 78, 74</v>
          </cell>
          <cell r="S310" t="str">
            <v>SELEZNEV_NA</v>
          </cell>
          <cell r="T310">
            <v>41267</v>
          </cell>
          <cell r="U310">
            <v>41448</v>
          </cell>
          <cell r="V310">
            <v>41267</v>
          </cell>
          <cell r="Y310">
            <v>41241</v>
          </cell>
          <cell r="Z310" t="str">
            <v>10</v>
          </cell>
          <cell r="AA310" t="str">
            <v>ZTAD</v>
          </cell>
          <cell r="AB310" t="str">
            <v>3600</v>
          </cell>
          <cell r="AC310" t="str">
            <v>000000000001000230</v>
          </cell>
          <cell r="AD310" t="str">
            <v>Услуги по технологическому присоединению</v>
          </cell>
          <cell r="AE310" t="str">
            <v>02</v>
          </cell>
          <cell r="AF310" t="str">
            <v>Работы/услуги</v>
          </cell>
          <cell r="AG310" t="str">
            <v>01</v>
          </cell>
          <cell r="AH310" t="str">
            <v>Тех.присоединение</v>
          </cell>
          <cell r="AI310">
            <v>1</v>
          </cell>
          <cell r="AJ310" t="str">
            <v>USL</v>
          </cell>
          <cell r="AK310" t="str">
            <v>0015595077</v>
          </cell>
          <cell r="AL310" t="str">
            <v>10</v>
          </cell>
          <cell r="AM310">
            <v>550</v>
          </cell>
          <cell r="AN310">
            <v>0</v>
          </cell>
          <cell r="AO310">
            <v>550</v>
          </cell>
          <cell r="AP310">
            <v>-550</v>
          </cell>
          <cell r="AQ310" t="str">
            <v>RUB</v>
          </cell>
          <cell r="AT310" t="str">
            <v>Новое подключение</v>
          </cell>
          <cell r="AU310" t="str">
            <v>Коммунально-бытовые нужды</v>
          </cell>
          <cell r="AV310" t="str">
            <v>III кат.</v>
          </cell>
          <cell r="AW310" t="str">
            <v>1 Ед.</v>
          </cell>
          <cell r="AX310" t="str">
            <v>0,23 кВ</v>
          </cell>
          <cell r="AY310" t="str">
            <v>1-фазный</v>
          </cell>
          <cell r="BB310" t="str">
            <v>7,000 кВт</v>
          </cell>
          <cell r="BC310">
            <v>7</v>
          </cell>
        </row>
        <row r="311">
          <cell r="A311" t="str">
            <v>0040669571</v>
          </cell>
          <cell r="B311" t="str">
            <v>DGV1000665276</v>
          </cell>
          <cell r="C311" t="str">
            <v>G</v>
          </cell>
          <cell r="D311" t="str">
            <v>Контракт</v>
          </cell>
          <cell r="E311" t="str">
            <v>ZKTK</v>
          </cell>
          <cell r="F311" t="str">
            <v>Договор ТП</v>
          </cell>
          <cell r="G311" t="str">
            <v>Лобова Наталья владимировна /жилой дом/</v>
          </cell>
          <cell r="H311" t="str">
            <v>3600</v>
          </cell>
          <cell r="I311" t="str">
            <v>01</v>
          </cell>
          <cell r="J311" t="str">
            <v>04</v>
          </cell>
          <cell r="K311" t="str">
            <v>364D</v>
          </cell>
          <cell r="L311" t="str">
            <v>Новоусманский РЭС</v>
          </cell>
          <cell r="M311" t="str">
            <v>PTG</v>
          </cell>
          <cell r="N311" t="str">
            <v>Произв-технич группа</v>
          </cell>
          <cell r="O311" t="str">
            <v>1000009284</v>
          </cell>
          <cell r="P311" t="str">
            <v>Наталья Владимировна Лобова</v>
          </cell>
          <cell r="Q311" t="str">
            <v>Воронежская обл, с Александровка, ул Пригородная, 13</v>
          </cell>
          <cell r="R311" t="str">
            <v>тел. 9204049466</v>
          </cell>
          <cell r="S311" t="str">
            <v>SELEZNEV_NA</v>
          </cell>
          <cell r="T311">
            <v>41257</v>
          </cell>
          <cell r="U311">
            <v>41438</v>
          </cell>
          <cell r="V311">
            <v>41257</v>
          </cell>
          <cell r="Y311">
            <v>41241</v>
          </cell>
          <cell r="Z311" t="str">
            <v>10</v>
          </cell>
          <cell r="AA311" t="str">
            <v>ZTAD</v>
          </cell>
          <cell r="AB311" t="str">
            <v>3600</v>
          </cell>
          <cell r="AC311" t="str">
            <v>000000000001000230</v>
          </cell>
          <cell r="AD311" t="str">
            <v>Услуги по технологическому присоединению</v>
          </cell>
          <cell r="AE311" t="str">
            <v>02</v>
          </cell>
          <cell r="AF311" t="str">
            <v>Работы/услуги</v>
          </cell>
          <cell r="AG311" t="str">
            <v>01</v>
          </cell>
          <cell r="AH311" t="str">
            <v>Тех.присоединение</v>
          </cell>
          <cell r="AI311">
            <v>1</v>
          </cell>
          <cell r="AJ311" t="str">
            <v>USL</v>
          </cell>
          <cell r="AK311" t="str">
            <v>0015595576</v>
          </cell>
          <cell r="AL311" t="str">
            <v>10</v>
          </cell>
          <cell r="AM311">
            <v>550</v>
          </cell>
          <cell r="AN311">
            <v>0</v>
          </cell>
          <cell r="AO311">
            <v>550</v>
          </cell>
          <cell r="AP311">
            <v>-550</v>
          </cell>
          <cell r="AQ311" t="str">
            <v>RUB</v>
          </cell>
          <cell r="AT311" t="str">
            <v>Новое подключение</v>
          </cell>
          <cell r="AU311" t="str">
            <v>Коммунально-бытовые нужды</v>
          </cell>
          <cell r="AV311" t="str">
            <v>III кат.</v>
          </cell>
          <cell r="AW311" t="str">
            <v>1 Ед.</v>
          </cell>
          <cell r="AX311" t="str">
            <v>0,23 кВ</v>
          </cell>
          <cell r="AY311" t="str">
            <v>1-фазный</v>
          </cell>
          <cell r="BB311" t="str">
            <v>7,000 кВт</v>
          </cell>
          <cell r="BC311">
            <v>7</v>
          </cell>
        </row>
        <row r="312">
          <cell r="A312" t="str">
            <v>0040669581</v>
          </cell>
          <cell r="B312" t="str">
            <v>DGV1000665286</v>
          </cell>
          <cell r="C312" t="str">
            <v>G</v>
          </cell>
          <cell r="D312" t="str">
            <v>Контракт</v>
          </cell>
          <cell r="E312" t="str">
            <v>ZKTK</v>
          </cell>
          <cell r="F312" t="str">
            <v>Договор ТП</v>
          </cell>
          <cell r="G312" t="str">
            <v>Абдулаева Наталья Борисовна /жилой дом/</v>
          </cell>
          <cell r="H312" t="str">
            <v>3600</v>
          </cell>
          <cell r="I312" t="str">
            <v>01</v>
          </cell>
          <cell r="J312" t="str">
            <v>04</v>
          </cell>
          <cell r="K312" t="str">
            <v>364D</v>
          </cell>
          <cell r="L312" t="str">
            <v>Новоусманский РЭС</v>
          </cell>
          <cell r="M312" t="str">
            <v>PTG</v>
          </cell>
          <cell r="N312" t="str">
            <v>Произв-технич группа</v>
          </cell>
          <cell r="O312" t="str">
            <v>1000009284</v>
          </cell>
          <cell r="P312" t="str">
            <v>Наталья Борисовна Абдулаева</v>
          </cell>
          <cell r="Q312" t="str">
            <v>Воронежская обл, с Новая Усмань, ул Ленина, 229</v>
          </cell>
          <cell r="S312" t="str">
            <v>SELEZNEV_NA</v>
          </cell>
          <cell r="T312">
            <v>41262</v>
          </cell>
          <cell r="U312">
            <v>41443</v>
          </cell>
          <cell r="V312">
            <v>41262</v>
          </cell>
          <cell r="Y312">
            <v>41241</v>
          </cell>
          <cell r="Z312" t="str">
            <v>10</v>
          </cell>
          <cell r="AA312" t="str">
            <v>ZTAD</v>
          </cell>
          <cell r="AB312" t="str">
            <v>3600</v>
          </cell>
          <cell r="AC312" t="str">
            <v>000000000001000230</v>
          </cell>
          <cell r="AD312" t="str">
            <v>Услуги по технологическому присоединению</v>
          </cell>
          <cell r="AE312" t="str">
            <v>02</v>
          </cell>
          <cell r="AF312" t="str">
            <v>Работы/услуги</v>
          </cell>
          <cell r="AG312" t="str">
            <v>01</v>
          </cell>
          <cell r="AH312" t="str">
            <v>Тех.присоединение</v>
          </cell>
          <cell r="AI312">
            <v>1</v>
          </cell>
          <cell r="AJ312" t="str">
            <v>USL</v>
          </cell>
          <cell r="AK312" t="str">
            <v>0015596964</v>
          </cell>
          <cell r="AL312" t="str">
            <v>10</v>
          </cell>
          <cell r="AM312">
            <v>550</v>
          </cell>
          <cell r="AN312">
            <v>0</v>
          </cell>
          <cell r="AO312">
            <v>550</v>
          </cell>
          <cell r="AP312">
            <v>-550</v>
          </cell>
          <cell r="AQ312" t="str">
            <v>RUB</v>
          </cell>
          <cell r="AT312" t="str">
            <v>Новое подключение</v>
          </cell>
          <cell r="AU312" t="str">
            <v>Коммунально-бытовые нужды</v>
          </cell>
          <cell r="AV312" t="str">
            <v>III кат.</v>
          </cell>
          <cell r="AW312" t="str">
            <v>1 Ед.</v>
          </cell>
          <cell r="AX312" t="str">
            <v>0,23 кВ</v>
          </cell>
          <cell r="AY312" t="str">
            <v>1-фазный</v>
          </cell>
          <cell r="BB312" t="str">
            <v>7,000 кВт</v>
          </cell>
          <cell r="BC312">
            <v>7</v>
          </cell>
        </row>
        <row r="313">
          <cell r="A313" t="str">
            <v>0040669582</v>
          </cell>
          <cell r="B313" t="str">
            <v>DGV1000665287</v>
          </cell>
          <cell r="C313" t="str">
            <v>G</v>
          </cell>
          <cell r="D313" t="str">
            <v>Контракт</v>
          </cell>
          <cell r="E313" t="str">
            <v>ZKTK</v>
          </cell>
          <cell r="F313" t="str">
            <v>Договор ТП</v>
          </cell>
          <cell r="G313" t="str">
            <v>Коротких Олег Викторович /жилой дом/</v>
          </cell>
          <cell r="H313" t="str">
            <v>3600</v>
          </cell>
          <cell r="I313" t="str">
            <v>01</v>
          </cell>
          <cell r="J313" t="str">
            <v>04</v>
          </cell>
          <cell r="K313" t="str">
            <v>364D</v>
          </cell>
          <cell r="L313" t="str">
            <v>Новоусманский РЭС</v>
          </cell>
          <cell r="M313" t="str">
            <v>PTG</v>
          </cell>
          <cell r="N313" t="str">
            <v>Произв-технич группа</v>
          </cell>
          <cell r="O313" t="str">
            <v>1000009284</v>
          </cell>
          <cell r="P313" t="str">
            <v>Олег Викторович Коротких</v>
          </cell>
          <cell r="Q313" t="str">
            <v>Воронежская обл, г Воронеж, ул Маршала Жукова, 5, 46</v>
          </cell>
          <cell r="S313" t="str">
            <v>SELEZNEV_NA</v>
          </cell>
          <cell r="T313">
            <v>41267</v>
          </cell>
          <cell r="U313">
            <v>41448</v>
          </cell>
          <cell r="V313">
            <v>41267</v>
          </cell>
          <cell r="Y313">
            <v>41241</v>
          </cell>
          <cell r="Z313" t="str">
            <v>10</v>
          </cell>
          <cell r="AA313" t="str">
            <v>ZTAD</v>
          </cell>
          <cell r="AB313" t="str">
            <v>3600</v>
          </cell>
          <cell r="AC313" t="str">
            <v>000000000001000230</v>
          </cell>
          <cell r="AD313" t="str">
            <v>Услуги по технологическому присоединению</v>
          </cell>
          <cell r="AE313" t="str">
            <v>02</v>
          </cell>
          <cell r="AF313" t="str">
            <v>Работы/услуги</v>
          </cell>
          <cell r="AG313" t="str">
            <v>01</v>
          </cell>
          <cell r="AH313" t="str">
            <v>Тех.присоединение</v>
          </cell>
          <cell r="AI313">
            <v>1</v>
          </cell>
          <cell r="AJ313" t="str">
            <v>USL</v>
          </cell>
          <cell r="AK313" t="str">
            <v>0015596998</v>
          </cell>
          <cell r="AL313" t="str">
            <v>10</v>
          </cell>
          <cell r="AM313">
            <v>550</v>
          </cell>
          <cell r="AN313">
            <v>0</v>
          </cell>
          <cell r="AO313">
            <v>550</v>
          </cell>
          <cell r="AP313">
            <v>-550</v>
          </cell>
          <cell r="AQ313" t="str">
            <v>RUB</v>
          </cell>
          <cell r="AT313" t="str">
            <v>Новое подключение</v>
          </cell>
          <cell r="AU313" t="str">
            <v>Коммунально-бытовые нужды</v>
          </cell>
          <cell r="AV313" t="str">
            <v>III кат.</v>
          </cell>
          <cell r="AW313" t="str">
            <v>1 Ед.</v>
          </cell>
          <cell r="AX313" t="str">
            <v>0,40 кВ</v>
          </cell>
          <cell r="AY313" t="str">
            <v>3-фазный</v>
          </cell>
          <cell r="BB313" t="str">
            <v>15,000 кВт</v>
          </cell>
          <cell r="BC313">
            <v>15</v>
          </cell>
        </row>
        <row r="314">
          <cell r="A314" t="str">
            <v>0040669583</v>
          </cell>
          <cell r="B314" t="str">
            <v>DGV1000665288</v>
          </cell>
          <cell r="C314" t="str">
            <v>G</v>
          </cell>
          <cell r="D314" t="str">
            <v>Контракт</v>
          </cell>
          <cell r="E314" t="str">
            <v>ZKTK</v>
          </cell>
          <cell r="F314" t="str">
            <v>Договор ТП</v>
          </cell>
          <cell r="G314" t="str">
            <v>Делягин Игорь Олегович /жилой дом/</v>
          </cell>
          <cell r="H314" t="str">
            <v>3600</v>
          </cell>
          <cell r="I314" t="str">
            <v>01</v>
          </cell>
          <cell r="J314" t="str">
            <v>04</v>
          </cell>
          <cell r="K314" t="str">
            <v>364D</v>
          </cell>
          <cell r="L314" t="str">
            <v>Новоусманский РЭС</v>
          </cell>
          <cell r="M314" t="str">
            <v>PTG</v>
          </cell>
          <cell r="N314" t="str">
            <v>Произв-технич группа</v>
          </cell>
          <cell r="O314" t="str">
            <v>1000009284</v>
          </cell>
          <cell r="P314" t="str">
            <v>Игорь Олегович Делягин</v>
          </cell>
          <cell r="Q314" t="str">
            <v>Воронежская обл, г Воронеж, ул 20-летия Октября, 46, 18</v>
          </cell>
          <cell r="S314" t="str">
            <v>SELEZNEV_NA</v>
          </cell>
          <cell r="T314">
            <v>41263</v>
          </cell>
          <cell r="U314">
            <v>41444</v>
          </cell>
          <cell r="V314">
            <v>41263</v>
          </cell>
          <cell r="Y314">
            <v>41241</v>
          </cell>
          <cell r="Z314" t="str">
            <v>10</v>
          </cell>
          <cell r="AA314" t="str">
            <v>ZTAD</v>
          </cell>
          <cell r="AB314" t="str">
            <v>3600</v>
          </cell>
          <cell r="AC314" t="str">
            <v>000000000001000230</v>
          </cell>
          <cell r="AD314" t="str">
            <v>Услуги по технологическому присоединению</v>
          </cell>
          <cell r="AE314" t="str">
            <v>02</v>
          </cell>
          <cell r="AF314" t="str">
            <v>Работы/услуги</v>
          </cell>
          <cell r="AG314" t="str">
            <v>01</v>
          </cell>
          <cell r="AH314" t="str">
            <v>Тех.присоединение</v>
          </cell>
          <cell r="AI314">
            <v>1</v>
          </cell>
          <cell r="AJ314" t="str">
            <v>USL</v>
          </cell>
          <cell r="AK314" t="str">
            <v>0015597031</v>
          </cell>
          <cell r="AL314" t="str">
            <v>10</v>
          </cell>
          <cell r="AM314">
            <v>550</v>
          </cell>
          <cell r="AN314">
            <v>0</v>
          </cell>
          <cell r="AO314">
            <v>550</v>
          </cell>
          <cell r="AP314">
            <v>-550</v>
          </cell>
          <cell r="AQ314" t="str">
            <v>RUB</v>
          </cell>
          <cell r="AT314" t="str">
            <v>Новое подключение</v>
          </cell>
          <cell r="AU314" t="str">
            <v>Коммунально-бытовые нужды</v>
          </cell>
          <cell r="AV314" t="str">
            <v>III кат.</v>
          </cell>
          <cell r="AW314" t="str">
            <v>1 Ед.</v>
          </cell>
          <cell r="AX314" t="str">
            <v>0,40 кВ</v>
          </cell>
          <cell r="AY314" t="str">
            <v>3-фазный</v>
          </cell>
          <cell r="BB314" t="str">
            <v>15,000 кВт</v>
          </cell>
          <cell r="BC314">
            <v>15</v>
          </cell>
        </row>
        <row r="315">
          <cell r="A315" t="str">
            <v>0040669588</v>
          </cell>
          <cell r="B315" t="str">
            <v>DGV1000665293</v>
          </cell>
          <cell r="C315" t="str">
            <v>G</v>
          </cell>
          <cell r="D315" t="str">
            <v>Контракт</v>
          </cell>
          <cell r="E315" t="str">
            <v>ZKTK</v>
          </cell>
          <cell r="F315" t="str">
            <v>Договор ТП</v>
          </cell>
          <cell r="G315" t="str">
            <v>ТП фонаря уличного освещения</v>
          </cell>
          <cell r="H315" t="str">
            <v>3600</v>
          </cell>
          <cell r="I315" t="str">
            <v>01</v>
          </cell>
          <cell r="J315" t="str">
            <v>04</v>
          </cell>
          <cell r="K315" t="str">
            <v>363G</v>
          </cell>
          <cell r="L315" t="str">
            <v>Подгоренский РЭС</v>
          </cell>
          <cell r="M315" t="str">
            <v>PTG</v>
          </cell>
          <cell r="N315" t="str">
            <v>Произв-технич группа</v>
          </cell>
          <cell r="O315" t="str">
            <v>1000018521</v>
          </cell>
          <cell r="P315" t="str">
            <v>Администрация Гришевского сельского поселения</v>
          </cell>
          <cell r="Q315" t="str">
            <v>Воронежская обл, Подгоренский р-н, п свх Опыт, ул Мира, 4а</v>
          </cell>
          <cell r="S315" t="str">
            <v>GORBANEV_VY</v>
          </cell>
          <cell r="T315">
            <v>41255</v>
          </cell>
          <cell r="U315">
            <v>41436</v>
          </cell>
          <cell r="V315">
            <v>41255</v>
          </cell>
          <cell r="Y315">
            <v>41241</v>
          </cell>
          <cell r="Z315" t="str">
            <v>10</v>
          </cell>
          <cell r="AA315" t="str">
            <v>ZTAD</v>
          </cell>
          <cell r="AB315" t="str">
            <v>3600</v>
          </cell>
          <cell r="AC315" t="str">
            <v>000000000001000230</v>
          </cell>
          <cell r="AD315" t="str">
            <v>Услуги по технологическому присоединению</v>
          </cell>
          <cell r="AE315" t="str">
            <v>02</v>
          </cell>
          <cell r="AF315" t="str">
            <v>Работы/услуги</v>
          </cell>
          <cell r="AG315" t="str">
            <v>01</v>
          </cell>
          <cell r="AH315" t="str">
            <v>Тех.присоединение</v>
          </cell>
          <cell r="AI315">
            <v>1</v>
          </cell>
          <cell r="AJ315" t="str">
            <v>USL</v>
          </cell>
          <cell r="AK315" t="str">
            <v>0015601258</v>
          </cell>
          <cell r="AL315" t="str">
            <v>10</v>
          </cell>
          <cell r="AM315">
            <v>550</v>
          </cell>
          <cell r="AN315">
            <v>0</v>
          </cell>
          <cell r="AO315">
            <v>550</v>
          </cell>
          <cell r="AP315">
            <v>-550</v>
          </cell>
          <cell r="AQ315" t="str">
            <v>RUB</v>
          </cell>
          <cell r="AR315" t="str">
            <v>Технологическое присоединение фонаря уличного освещения (х.Репьев, ул.Патриотов, 10) по договору № 40669588 от 12.12.2012 г.</v>
          </cell>
          <cell r="AT315" t="str">
            <v>Новое подключение</v>
          </cell>
          <cell r="AU315" t="str">
            <v>Уличное освещение</v>
          </cell>
          <cell r="AV315" t="str">
            <v>III кат.</v>
          </cell>
          <cell r="AW315" t="str">
            <v>1 Ед.</v>
          </cell>
          <cell r="AX315" t="str">
            <v>0,23 кВ</v>
          </cell>
          <cell r="AY315" t="str">
            <v>1-фазный</v>
          </cell>
          <cell r="BB315" t="str">
            <v>0,150 кВт</v>
          </cell>
          <cell r="BC315">
            <v>0.15</v>
          </cell>
        </row>
        <row r="316">
          <cell r="A316" t="str">
            <v>0040669601</v>
          </cell>
          <cell r="B316" t="str">
            <v>DGV1000665306</v>
          </cell>
          <cell r="C316" t="str">
            <v>G</v>
          </cell>
          <cell r="D316" t="str">
            <v>Контракт</v>
          </cell>
          <cell r="E316" t="str">
            <v>ZKTK</v>
          </cell>
          <cell r="F316" t="str">
            <v>Договор ТП</v>
          </cell>
          <cell r="G316" t="str">
            <v>Малышева Людмила /жилой дом/</v>
          </cell>
          <cell r="H316" t="str">
            <v>3600</v>
          </cell>
          <cell r="I316" t="str">
            <v>01</v>
          </cell>
          <cell r="J316" t="str">
            <v>04</v>
          </cell>
          <cell r="K316" t="str">
            <v>364D</v>
          </cell>
          <cell r="L316" t="str">
            <v>Новоусманский РЭС</v>
          </cell>
          <cell r="M316" t="str">
            <v>PTG</v>
          </cell>
          <cell r="N316" t="str">
            <v>Произв-технич группа</v>
          </cell>
          <cell r="O316" t="str">
            <v>1000009284</v>
          </cell>
          <cell r="P316" t="str">
            <v>Малышева Людмила</v>
          </cell>
          <cell r="Q316" t="str">
            <v>Воронежская обл, г Воронеж, ул Ворошилова, 48</v>
          </cell>
          <cell r="S316" t="str">
            <v>SELEZNEV_NA</v>
          </cell>
          <cell r="T316">
            <v>41260</v>
          </cell>
          <cell r="U316">
            <v>41441</v>
          </cell>
          <cell r="V316">
            <v>41260</v>
          </cell>
          <cell r="Y316">
            <v>41241</v>
          </cell>
          <cell r="Z316" t="str">
            <v>10</v>
          </cell>
          <cell r="AA316" t="str">
            <v>ZTAD</v>
          </cell>
          <cell r="AB316" t="str">
            <v>3600</v>
          </cell>
          <cell r="AC316" t="str">
            <v>000000000001000230</v>
          </cell>
          <cell r="AD316" t="str">
            <v>Услуги по технологическому присоединению</v>
          </cell>
          <cell r="AE316" t="str">
            <v>02</v>
          </cell>
          <cell r="AF316" t="str">
            <v>Работы/услуги</v>
          </cell>
          <cell r="AG316" t="str">
            <v>01</v>
          </cell>
          <cell r="AH316" t="str">
            <v>Тех.присоединение</v>
          </cell>
          <cell r="AI316">
            <v>1</v>
          </cell>
          <cell r="AJ316" t="str">
            <v>USL</v>
          </cell>
          <cell r="AK316" t="str">
            <v>0015597033</v>
          </cell>
          <cell r="AL316" t="str">
            <v>10</v>
          </cell>
          <cell r="AM316">
            <v>550</v>
          </cell>
          <cell r="AN316">
            <v>0</v>
          </cell>
          <cell r="AO316">
            <v>550</v>
          </cell>
          <cell r="AP316">
            <v>-550</v>
          </cell>
          <cell r="AQ316" t="str">
            <v>RUB</v>
          </cell>
          <cell r="AT316" t="str">
            <v>Новое подключение</v>
          </cell>
          <cell r="AU316" t="str">
            <v>Коммунально-бытовые нужды</v>
          </cell>
          <cell r="AV316" t="str">
            <v>III кат.</v>
          </cell>
          <cell r="AW316" t="str">
            <v>1 Ед.</v>
          </cell>
          <cell r="AX316" t="str">
            <v>0,40 кВ</v>
          </cell>
          <cell r="AY316" t="str">
            <v>3-фазный</v>
          </cell>
          <cell r="BB316" t="str">
            <v>15,000 кВт</v>
          </cell>
          <cell r="BC316">
            <v>15</v>
          </cell>
        </row>
        <row r="317">
          <cell r="A317" t="str">
            <v>0040669617</v>
          </cell>
          <cell r="B317" t="str">
            <v>DGV1000665322</v>
          </cell>
          <cell r="C317" t="str">
            <v>G</v>
          </cell>
          <cell r="D317" t="str">
            <v>Контракт</v>
          </cell>
          <cell r="E317" t="str">
            <v>ZKTK</v>
          </cell>
          <cell r="F317" t="str">
            <v>Договор ТП</v>
          </cell>
          <cell r="G317" t="str">
            <v>Волков Николай Николаевич /жилой дом/</v>
          </cell>
          <cell r="H317" t="str">
            <v>3600</v>
          </cell>
          <cell r="I317" t="str">
            <v>01</v>
          </cell>
          <cell r="J317" t="str">
            <v>04</v>
          </cell>
          <cell r="K317" t="str">
            <v>364D</v>
          </cell>
          <cell r="L317" t="str">
            <v>Новоусманский РЭС</v>
          </cell>
          <cell r="M317" t="str">
            <v>PTG</v>
          </cell>
          <cell r="N317" t="str">
            <v>Произв-технич группа</v>
          </cell>
          <cell r="O317" t="str">
            <v>1000009284</v>
          </cell>
          <cell r="P317" t="str">
            <v>Николай Николаевич Волков</v>
          </cell>
          <cell r="Q317" t="str">
            <v>Воронежская обл, п Воля, ул Советская, 589а</v>
          </cell>
          <cell r="S317" t="str">
            <v>SELEZNEV_NA</v>
          </cell>
          <cell r="T317">
            <v>41262</v>
          </cell>
          <cell r="U317">
            <v>41443</v>
          </cell>
          <cell r="V317">
            <v>41262</v>
          </cell>
          <cell r="Y317">
            <v>41241</v>
          </cell>
          <cell r="Z317" t="str">
            <v>10</v>
          </cell>
          <cell r="AA317" t="str">
            <v>ZTAD</v>
          </cell>
          <cell r="AB317" t="str">
            <v>3600</v>
          </cell>
          <cell r="AC317" t="str">
            <v>000000000001000230</v>
          </cell>
          <cell r="AD317" t="str">
            <v>Услуги по технологическому присоединению</v>
          </cell>
          <cell r="AE317" t="str">
            <v>02</v>
          </cell>
          <cell r="AF317" t="str">
            <v>Работы/услуги</v>
          </cell>
          <cell r="AG317" t="str">
            <v>01</v>
          </cell>
          <cell r="AH317" t="str">
            <v>Тех.присоединение</v>
          </cell>
          <cell r="AI317">
            <v>1</v>
          </cell>
          <cell r="AJ317" t="str">
            <v>USL</v>
          </cell>
          <cell r="AK317" t="str">
            <v>0015596917</v>
          </cell>
          <cell r="AL317" t="str">
            <v>10</v>
          </cell>
          <cell r="AM317">
            <v>550</v>
          </cell>
          <cell r="AN317">
            <v>0</v>
          </cell>
          <cell r="AO317">
            <v>550</v>
          </cell>
          <cell r="AP317">
            <v>-550</v>
          </cell>
          <cell r="AQ317" t="str">
            <v>RUB</v>
          </cell>
          <cell r="AT317" t="str">
            <v>Новое подключение</v>
          </cell>
          <cell r="AU317" t="str">
            <v>Коммунально-бытовые нужды</v>
          </cell>
          <cell r="AV317" t="str">
            <v>III кат.</v>
          </cell>
          <cell r="AW317" t="str">
            <v>1 Ед.</v>
          </cell>
          <cell r="AX317" t="str">
            <v>0,23 кВ</v>
          </cell>
          <cell r="AY317" t="str">
            <v>1-фазный</v>
          </cell>
          <cell r="BB317" t="str">
            <v>7,000 кВт</v>
          </cell>
          <cell r="BC317">
            <v>7</v>
          </cell>
        </row>
        <row r="318">
          <cell r="A318" t="str">
            <v>0040669658</v>
          </cell>
          <cell r="B318" t="str">
            <v>DGV1000665364</v>
          </cell>
          <cell r="C318" t="str">
            <v>G</v>
          </cell>
          <cell r="D318" t="str">
            <v>Контракт</v>
          </cell>
          <cell r="E318" t="str">
            <v>ZKTK</v>
          </cell>
          <cell r="F318" t="str">
            <v>Договор ТП</v>
          </cell>
          <cell r="G318" t="str">
            <v>Тюриков А.В.</v>
          </cell>
          <cell r="H318" t="str">
            <v>3600</v>
          </cell>
          <cell r="I318" t="str">
            <v>01</v>
          </cell>
          <cell r="J318" t="str">
            <v>04</v>
          </cell>
          <cell r="K318" t="str">
            <v>364H</v>
          </cell>
          <cell r="L318" t="str">
            <v>Семилукский РЭС</v>
          </cell>
          <cell r="M318" t="str">
            <v>PTG</v>
          </cell>
          <cell r="N318" t="str">
            <v>Произв-технич группа</v>
          </cell>
          <cell r="O318" t="str">
            <v>1000143524</v>
          </cell>
          <cell r="P318" t="str">
            <v>Тюриков Алексей Васильевич</v>
          </cell>
          <cell r="Q318" t="str">
            <v>Воронежская обл, Семилукский р-н, с Землянск, ул Строителей, 21/2</v>
          </cell>
          <cell r="S318" t="str">
            <v>KURAKINA_MA</v>
          </cell>
          <cell r="T318">
            <v>41272</v>
          </cell>
          <cell r="U318">
            <v>41636</v>
          </cell>
          <cell r="V318">
            <v>41272</v>
          </cell>
          <cell r="Y318">
            <v>41241</v>
          </cell>
          <cell r="Z318" t="str">
            <v>10</v>
          </cell>
          <cell r="AA318" t="str">
            <v>ZTAD</v>
          </cell>
          <cell r="AB318" t="str">
            <v>3600</v>
          </cell>
          <cell r="AC318" t="str">
            <v>000000000001000230</v>
          </cell>
          <cell r="AD318" t="str">
            <v>Услуги по технологическому присоединению</v>
          </cell>
          <cell r="AE318" t="str">
            <v>02</v>
          </cell>
          <cell r="AF318" t="str">
            <v>Работы/услуги</v>
          </cell>
          <cell r="AG318" t="str">
            <v>01</v>
          </cell>
          <cell r="AH318" t="str">
            <v>Тех.присоединение</v>
          </cell>
          <cell r="AI318">
            <v>1</v>
          </cell>
          <cell r="AJ318" t="str">
            <v>USL</v>
          </cell>
          <cell r="AK318" t="str">
            <v>0015602997</v>
          </cell>
          <cell r="AL318" t="str">
            <v>10</v>
          </cell>
          <cell r="AM318">
            <v>24780</v>
          </cell>
          <cell r="AN318">
            <v>0</v>
          </cell>
          <cell r="AO318">
            <v>0</v>
          </cell>
          <cell r="AP318">
            <v>0</v>
          </cell>
          <cell r="AQ318" t="str">
            <v>RUB</v>
          </cell>
          <cell r="AT318" t="str">
            <v>Новое подключение</v>
          </cell>
          <cell r="AU318" t="str">
            <v>Производственные нужды (проч.)</v>
          </cell>
          <cell r="AV318" t="str">
            <v>III кат.</v>
          </cell>
          <cell r="AW318" t="str">
            <v>1 Ед.</v>
          </cell>
          <cell r="AX318" t="str">
            <v>10,00 кВ</v>
          </cell>
          <cell r="AY318" t="str">
            <v>3-фазный</v>
          </cell>
          <cell r="BB318" t="str">
            <v>160,000 кВт</v>
          </cell>
          <cell r="BC318">
            <v>160</v>
          </cell>
        </row>
        <row r="319">
          <cell r="A319" t="str">
            <v>0040669709</v>
          </cell>
          <cell r="B319" t="str">
            <v>DGV1000665418</v>
          </cell>
          <cell r="C319" t="str">
            <v>G</v>
          </cell>
          <cell r="D319" t="str">
            <v>Контракт</v>
          </cell>
          <cell r="E319" t="str">
            <v>ZKTK</v>
          </cell>
          <cell r="F319" t="str">
            <v>Договор ТП</v>
          </cell>
          <cell r="G319" t="str">
            <v>ТП фонаря наружного освещения</v>
          </cell>
          <cell r="H319" t="str">
            <v>3600</v>
          </cell>
          <cell r="I319" t="str">
            <v>01</v>
          </cell>
          <cell r="J319" t="str">
            <v>04</v>
          </cell>
          <cell r="K319" t="str">
            <v>363G</v>
          </cell>
          <cell r="L319" t="str">
            <v>Подгоренский РЭС</v>
          </cell>
          <cell r="M319" t="str">
            <v>PTG</v>
          </cell>
          <cell r="N319" t="str">
            <v>Произв-технич группа</v>
          </cell>
          <cell r="O319" t="str">
            <v>1000018521</v>
          </cell>
          <cell r="P319" t="str">
            <v>Администрация Гришевского сельского поселения</v>
          </cell>
          <cell r="Q319" t="str">
            <v>Воронежская обл, Подгоренский р-н, п свх Опыт, ул Мира, 4а</v>
          </cell>
          <cell r="S319" t="str">
            <v>DANILOVA_ES</v>
          </cell>
          <cell r="T319">
            <v>41255</v>
          </cell>
          <cell r="U319">
            <v>41436</v>
          </cell>
          <cell r="V319">
            <v>41255</v>
          </cell>
          <cell r="Y319">
            <v>41241</v>
          </cell>
          <cell r="Z319" t="str">
            <v>10</v>
          </cell>
          <cell r="AA319" t="str">
            <v>ZTAD</v>
          </cell>
          <cell r="AB319" t="str">
            <v>3600</v>
          </cell>
          <cell r="AC319" t="str">
            <v>000000000001000230</v>
          </cell>
          <cell r="AD319" t="str">
            <v>Услуги по технологическому присоединению</v>
          </cell>
          <cell r="AE319" t="str">
            <v>02</v>
          </cell>
          <cell r="AF319" t="str">
            <v>Работы/услуги</v>
          </cell>
          <cell r="AG319" t="str">
            <v>01</v>
          </cell>
          <cell r="AH319" t="str">
            <v>Тех.присоединение</v>
          </cell>
          <cell r="AI319">
            <v>1</v>
          </cell>
          <cell r="AJ319" t="str">
            <v>USL</v>
          </cell>
          <cell r="AK319" t="str">
            <v>0015601288</v>
          </cell>
          <cell r="AL319" t="str">
            <v>10</v>
          </cell>
          <cell r="AM319">
            <v>550</v>
          </cell>
          <cell r="AN319">
            <v>0</v>
          </cell>
          <cell r="AO319">
            <v>550</v>
          </cell>
          <cell r="AP319">
            <v>-550</v>
          </cell>
          <cell r="AQ319" t="str">
            <v>RUB</v>
          </cell>
          <cell r="AR319" t="str">
            <v>технологическое присоединение фонаря наружного освещения (х. Новоалександровка ул.Новоалександровская, 3) по договору № 40669709 от</v>
          </cell>
          <cell r="AT319" t="str">
            <v>Новое подключение</v>
          </cell>
          <cell r="AU319" t="str">
            <v>Уличное освещение</v>
          </cell>
          <cell r="AV319" t="str">
            <v>III кат.</v>
          </cell>
          <cell r="AW319" t="str">
            <v>1 Ед.</v>
          </cell>
          <cell r="AX319" t="str">
            <v>0,23 кВ</v>
          </cell>
          <cell r="AY319" t="str">
            <v>1-фазный</v>
          </cell>
          <cell r="BB319" t="str">
            <v>0,150 кВт</v>
          </cell>
          <cell r="BC319">
            <v>0.15</v>
          </cell>
        </row>
        <row r="320">
          <cell r="A320" t="str">
            <v>0040669769</v>
          </cell>
          <cell r="B320" t="str">
            <v>DGV1000665485</v>
          </cell>
          <cell r="C320" t="str">
            <v>G</v>
          </cell>
          <cell r="D320" t="str">
            <v>Контракт</v>
          </cell>
          <cell r="E320" t="str">
            <v>ZKTK</v>
          </cell>
          <cell r="F320" t="str">
            <v>Договор ТП</v>
          </cell>
          <cell r="G320" t="str">
            <v>с.Пыховка, ул.Советская,Садовая 0,14 кВт</v>
          </cell>
          <cell r="H320" t="str">
            <v>3600</v>
          </cell>
          <cell r="I320" t="str">
            <v>01</v>
          </cell>
          <cell r="J320" t="str">
            <v>04</v>
          </cell>
          <cell r="K320" t="str">
            <v>361D</v>
          </cell>
          <cell r="L320" t="str">
            <v>Новохоперский РЭС</v>
          </cell>
          <cell r="M320" t="str">
            <v>PTG</v>
          </cell>
          <cell r="N320" t="str">
            <v>Произв-технич группа</v>
          </cell>
          <cell r="O320" t="str">
            <v>1000058931</v>
          </cell>
          <cell r="P320" t="str">
            <v>МУ Пыховская Администрация сельская</v>
          </cell>
          <cell r="Q320" t="str">
            <v>Воронежская обл, Новохоперский р-н, с Пыховка, ул Советская, 51</v>
          </cell>
          <cell r="S320" t="str">
            <v>LISICZYN_NV</v>
          </cell>
          <cell r="T320">
            <v>41254</v>
          </cell>
          <cell r="U320">
            <v>41436</v>
          </cell>
          <cell r="V320">
            <v>41254</v>
          </cell>
          <cell r="Y320">
            <v>41241</v>
          </cell>
          <cell r="Z320" t="str">
            <v>10</v>
          </cell>
          <cell r="AA320" t="str">
            <v>ZTAD</v>
          </cell>
          <cell r="AB320" t="str">
            <v>3600</v>
          </cell>
          <cell r="AC320" t="str">
            <v>000000000001000230</v>
          </cell>
          <cell r="AD320" t="str">
            <v>Услуги по технологическому присоединению</v>
          </cell>
          <cell r="AE320" t="str">
            <v>02</v>
          </cell>
          <cell r="AF320" t="str">
            <v>Работы/услуги</v>
          </cell>
          <cell r="AG320" t="str">
            <v>01</v>
          </cell>
          <cell r="AH320" t="str">
            <v>Тех.присоединение</v>
          </cell>
          <cell r="AI320">
            <v>1</v>
          </cell>
          <cell r="AJ320" t="str">
            <v>USL</v>
          </cell>
          <cell r="AK320" t="str">
            <v>0015600243</v>
          </cell>
          <cell r="AL320" t="str">
            <v>10</v>
          </cell>
          <cell r="AM320">
            <v>550</v>
          </cell>
          <cell r="AN320">
            <v>0</v>
          </cell>
          <cell r="AO320">
            <v>550</v>
          </cell>
          <cell r="AP320">
            <v>-550</v>
          </cell>
          <cell r="AQ320" t="str">
            <v>RUB</v>
          </cell>
          <cell r="AT320" t="str">
            <v>Новое подключение</v>
          </cell>
          <cell r="AU320" t="str">
            <v>Уличное освещение</v>
          </cell>
          <cell r="AV320" t="str">
            <v>III кат.</v>
          </cell>
          <cell r="AW320" t="str">
            <v>1 Ед.</v>
          </cell>
          <cell r="AX320" t="str">
            <v>0,40 кВ</v>
          </cell>
          <cell r="AY320" t="str">
            <v>1-фазный</v>
          </cell>
          <cell r="BB320" t="str">
            <v>0,140 кВт</v>
          </cell>
          <cell r="BC320">
            <v>0.14000000000000001</v>
          </cell>
        </row>
        <row r="321">
          <cell r="A321" t="str">
            <v>0040669771</v>
          </cell>
          <cell r="B321" t="str">
            <v>DGV1000665487</v>
          </cell>
          <cell r="C321" t="str">
            <v>G</v>
          </cell>
          <cell r="D321" t="str">
            <v>Контракт</v>
          </cell>
          <cell r="E321" t="str">
            <v>ZKTK</v>
          </cell>
          <cell r="F321" t="str">
            <v>Договор ТП</v>
          </cell>
          <cell r="G321" t="str">
            <v>с.Пыховка, ул.Советская 0,07 кВт</v>
          </cell>
          <cell r="H321" t="str">
            <v>3600</v>
          </cell>
          <cell r="I321" t="str">
            <v>01</v>
          </cell>
          <cell r="J321" t="str">
            <v>04</v>
          </cell>
          <cell r="K321" t="str">
            <v>361D</v>
          </cell>
          <cell r="L321" t="str">
            <v>Новохоперский РЭС</v>
          </cell>
          <cell r="M321" t="str">
            <v>PTG</v>
          </cell>
          <cell r="N321" t="str">
            <v>Произв-технич группа</v>
          </cell>
          <cell r="O321" t="str">
            <v>1000058931</v>
          </cell>
          <cell r="P321" t="str">
            <v>МУ Пыховская Администрация сельская</v>
          </cell>
          <cell r="Q321" t="str">
            <v>Воронежская обл, Новохоперский р-н, с Пыховка, ул Советская, 51</v>
          </cell>
          <cell r="S321" t="str">
            <v>LISICZYN_NV</v>
          </cell>
          <cell r="T321">
            <v>41254</v>
          </cell>
          <cell r="U321">
            <v>41436</v>
          </cell>
          <cell r="V321">
            <v>41254</v>
          </cell>
          <cell r="Y321">
            <v>41241</v>
          </cell>
          <cell r="Z321" t="str">
            <v>10</v>
          </cell>
          <cell r="AA321" t="str">
            <v>ZTAD</v>
          </cell>
          <cell r="AB321" t="str">
            <v>3600</v>
          </cell>
          <cell r="AC321" t="str">
            <v>000000000001000230</v>
          </cell>
          <cell r="AD321" t="str">
            <v>Услуги по технологическому присоединению</v>
          </cell>
          <cell r="AE321" t="str">
            <v>02</v>
          </cell>
          <cell r="AF321" t="str">
            <v>Работы/услуги</v>
          </cell>
          <cell r="AG321" t="str">
            <v>01</v>
          </cell>
          <cell r="AH321" t="str">
            <v>Тех.присоединение</v>
          </cell>
          <cell r="AI321">
            <v>1</v>
          </cell>
          <cell r="AJ321" t="str">
            <v>USL</v>
          </cell>
          <cell r="AK321" t="str">
            <v>0015600242</v>
          </cell>
          <cell r="AL321" t="str">
            <v>10</v>
          </cell>
          <cell r="AM321">
            <v>550</v>
          </cell>
          <cell r="AN321">
            <v>0</v>
          </cell>
          <cell r="AO321">
            <v>550</v>
          </cell>
          <cell r="AP321">
            <v>-550</v>
          </cell>
          <cell r="AQ321" t="str">
            <v>RUB</v>
          </cell>
          <cell r="AT321" t="str">
            <v>Новое подключение</v>
          </cell>
          <cell r="AU321" t="str">
            <v>Уличное освещение</v>
          </cell>
          <cell r="AV321" t="str">
            <v>III кат.</v>
          </cell>
          <cell r="AW321" t="str">
            <v>1 Ед.</v>
          </cell>
          <cell r="AX321" t="str">
            <v>0,40 кВ</v>
          </cell>
          <cell r="AY321" t="str">
            <v>1-фазный</v>
          </cell>
          <cell r="BB321" t="str">
            <v>0,070 кВт</v>
          </cell>
          <cell r="BC321">
            <v>7.0000000000000007E-2</v>
          </cell>
        </row>
        <row r="322">
          <cell r="A322" t="str">
            <v>0040669774</v>
          </cell>
          <cell r="B322" t="str">
            <v>DGV1000665490</v>
          </cell>
          <cell r="C322" t="str">
            <v>G</v>
          </cell>
          <cell r="D322" t="str">
            <v>Контракт</v>
          </cell>
          <cell r="E322" t="str">
            <v>ZKTK</v>
          </cell>
          <cell r="F322" t="str">
            <v>Договор ТП</v>
          </cell>
          <cell r="G322" t="str">
            <v>с.Пыховка, ул.Молодежная 0,14 кВт</v>
          </cell>
          <cell r="H322" t="str">
            <v>3600</v>
          </cell>
          <cell r="I322" t="str">
            <v>01</v>
          </cell>
          <cell r="J322" t="str">
            <v>04</v>
          </cell>
          <cell r="K322" t="str">
            <v>361D</v>
          </cell>
          <cell r="L322" t="str">
            <v>Новохоперский РЭС</v>
          </cell>
          <cell r="M322" t="str">
            <v>PTG</v>
          </cell>
          <cell r="N322" t="str">
            <v>Произв-технич группа</v>
          </cell>
          <cell r="O322" t="str">
            <v>1000058931</v>
          </cell>
          <cell r="P322" t="str">
            <v>МУ Пыховская Администрация сельская</v>
          </cell>
          <cell r="Q322" t="str">
            <v>Воронежская обл, Новохоперский р-н, с Пыховка, ул Советская, 51</v>
          </cell>
          <cell r="S322" t="str">
            <v>LISICZYN_NV</v>
          </cell>
          <cell r="T322">
            <v>41254</v>
          </cell>
          <cell r="U322">
            <v>41436</v>
          </cell>
          <cell r="V322">
            <v>41254</v>
          </cell>
          <cell r="Y322">
            <v>41241</v>
          </cell>
          <cell r="Z322" t="str">
            <v>10</v>
          </cell>
          <cell r="AA322" t="str">
            <v>ZTAD</v>
          </cell>
          <cell r="AB322" t="str">
            <v>3600</v>
          </cell>
          <cell r="AC322" t="str">
            <v>000000000001000230</v>
          </cell>
          <cell r="AD322" t="str">
            <v>Услуги по технологическому присоединению</v>
          </cell>
          <cell r="AE322" t="str">
            <v>02</v>
          </cell>
          <cell r="AF322" t="str">
            <v>Работы/услуги</v>
          </cell>
          <cell r="AG322" t="str">
            <v>01</v>
          </cell>
          <cell r="AH322" t="str">
            <v>Тех.присоединение</v>
          </cell>
          <cell r="AI322">
            <v>1</v>
          </cell>
          <cell r="AJ322" t="str">
            <v>USL</v>
          </cell>
          <cell r="AK322" t="str">
            <v>0015599898</v>
          </cell>
          <cell r="AL322" t="str">
            <v>10</v>
          </cell>
          <cell r="AM322">
            <v>550</v>
          </cell>
          <cell r="AN322">
            <v>0</v>
          </cell>
          <cell r="AO322">
            <v>550</v>
          </cell>
          <cell r="AP322">
            <v>-550</v>
          </cell>
          <cell r="AQ322" t="str">
            <v>RUB</v>
          </cell>
          <cell r="AT322" t="str">
            <v>Новое подключение</v>
          </cell>
          <cell r="AU322" t="str">
            <v>Уличное освещение</v>
          </cell>
          <cell r="AV322" t="str">
            <v>III кат.</v>
          </cell>
          <cell r="AW322" t="str">
            <v>1 Ед.</v>
          </cell>
          <cell r="AX322" t="str">
            <v>0,40 кВ</v>
          </cell>
          <cell r="AY322" t="str">
            <v>1-фазный</v>
          </cell>
          <cell r="BB322" t="str">
            <v>0,140 кВт</v>
          </cell>
          <cell r="BC322">
            <v>0.14000000000000001</v>
          </cell>
        </row>
        <row r="323">
          <cell r="A323" t="str">
            <v>0040669777</v>
          </cell>
          <cell r="B323" t="str">
            <v>DGV1000665493</v>
          </cell>
          <cell r="C323" t="str">
            <v>G</v>
          </cell>
          <cell r="D323" t="str">
            <v>Контракт</v>
          </cell>
          <cell r="E323" t="str">
            <v>ZKTK</v>
          </cell>
          <cell r="F323" t="str">
            <v>Договор ТП</v>
          </cell>
          <cell r="G323" t="str">
            <v>с.Пыховка, ул.Советская 0,14 кВт</v>
          </cell>
          <cell r="H323" t="str">
            <v>3600</v>
          </cell>
          <cell r="I323" t="str">
            <v>01</v>
          </cell>
          <cell r="J323" t="str">
            <v>04</v>
          </cell>
          <cell r="K323" t="str">
            <v>361D</v>
          </cell>
          <cell r="L323" t="str">
            <v>Новохоперский РЭС</v>
          </cell>
          <cell r="M323" t="str">
            <v>PTG</v>
          </cell>
          <cell r="N323" t="str">
            <v>Произв-технич группа</v>
          </cell>
          <cell r="O323" t="str">
            <v>1000058931</v>
          </cell>
          <cell r="P323" t="str">
            <v>МУ Пыховская Администрация сельская</v>
          </cell>
          <cell r="Q323" t="str">
            <v>Воронежская обл, Новохоперский р-н, с Пыховка, ул Советская, 51</v>
          </cell>
          <cell r="S323" t="str">
            <v>LISICZYN_NV</v>
          </cell>
          <cell r="T323">
            <v>41254</v>
          </cell>
          <cell r="U323">
            <v>41436</v>
          </cell>
          <cell r="V323">
            <v>41254</v>
          </cell>
          <cell r="Y323">
            <v>41241</v>
          </cell>
          <cell r="Z323" t="str">
            <v>10</v>
          </cell>
          <cell r="AA323" t="str">
            <v>ZTAD</v>
          </cell>
          <cell r="AB323" t="str">
            <v>3600</v>
          </cell>
          <cell r="AC323" t="str">
            <v>000000000001000230</v>
          </cell>
          <cell r="AD323" t="str">
            <v>Услуги по технологическому присоединению</v>
          </cell>
          <cell r="AE323" t="str">
            <v>02</v>
          </cell>
          <cell r="AF323" t="str">
            <v>Работы/услуги</v>
          </cell>
          <cell r="AG323" t="str">
            <v>01</v>
          </cell>
          <cell r="AH323" t="str">
            <v>Тех.присоединение</v>
          </cell>
          <cell r="AI323">
            <v>1</v>
          </cell>
          <cell r="AJ323" t="str">
            <v>USL</v>
          </cell>
          <cell r="AK323" t="str">
            <v>0015600134</v>
          </cell>
          <cell r="AL323" t="str">
            <v>10</v>
          </cell>
          <cell r="AM323">
            <v>550</v>
          </cell>
          <cell r="AN323">
            <v>0</v>
          </cell>
          <cell r="AO323">
            <v>550</v>
          </cell>
          <cell r="AP323">
            <v>-550</v>
          </cell>
          <cell r="AQ323" t="str">
            <v>RUB</v>
          </cell>
          <cell r="AT323" t="str">
            <v>Новое подключение</v>
          </cell>
          <cell r="AU323" t="str">
            <v>Уличное освещение</v>
          </cell>
          <cell r="AV323" t="str">
            <v>III кат.</v>
          </cell>
          <cell r="AW323" t="str">
            <v>1 Ед.</v>
          </cell>
          <cell r="AX323" t="str">
            <v>0,40 кВ</v>
          </cell>
          <cell r="AY323" t="str">
            <v>1-фазный</v>
          </cell>
          <cell r="BB323" t="str">
            <v>0,140 кВт</v>
          </cell>
          <cell r="BC323">
            <v>0.14000000000000001</v>
          </cell>
        </row>
        <row r="324">
          <cell r="A324" t="str">
            <v>0040669779</v>
          </cell>
          <cell r="B324" t="str">
            <v>DGV1000665495</v>
          </cell>
          <cell r="C324" t="str">
            <v>G</v>
          </cell>
          <cell r="D324" t="str">
            <v>Контракт</v>
          </cell>
          <cell r="E324" t="str">
            <v>ZKTK</v>
          </cell>
          <cell r="F324" t="str">
            <v>Договор ТП</v>
          </cell>
          <cell r="G324" t="str">
            <v>с.Пыховка, ул.Первомайская 0,28 кВт</v>
          </cell>
          <cell r="H324" t="str">
            <v>3600</v>
          </cell>
          <cell r="I324" t="str">
            <v>01</v>
          </cell>
          <cell r="J324" t="str">
            <v>04</v>
          </cell>
          <cell r="K324" t="str">
            <v>361D</v>
          </cell>
          <cell r="L324" t="str">
            <v>Новохоперский РЭС</v>
          </cell>
          <cell r="M324" t="str">
            <v>PTG</v>
          </cell>
          <cell r="N324" t="str">
            <v>Произв-технич группа</v>
          </cell>
          <cell r="O324" t="str">
            <v>1000058931</v>
          </cell>
          <cell r="P324" t="str">
            <v>МУ Пыховская Администрация сельская</v>
          </cell>
          <cell r="Q324" t="str">
            <v>Воронежская обл, Новохоперский р-н, с Пыховка, ул Советская, 51</v>
          </cell>
          <cell r="S324" t="str">
            <v>LISICZYN_NV</v>
          </cell>
          <cell r="T324">
            <v>41254</v>
          </cell>
          <cell r="U324">
            <v>41436</v>
          </cell>
          <cell r="V324">
            <v>41254</v>
          </cell>
          <cell r="Y324">
            <v>41241</v>
          </cell>
          <cell r="Z324" t="str">
            <v>10</v>
          </cell>
          <cell r="AA324" t="str">
            <v>ZTAD</v>
          </cell>
          <cell r="AB324" t="str">
            <v>3600</v>
          </cell>
          <cell r="AC324" t="str">
            <v>000000000001000230</v>
          </cell>
          <cell r="AD324" t="str">
            <v>Услуги по технологическому присоединению</v>
          </cell>
          <cell r="AE324" t="str">
            <v>02</v>
          </cell>
          <cell r="AF324" t="str">
            <v>Работы/услуги</v>
          </cell>
          <cell r="AG324" t="str">
            <v>01</v>
          </cell>
          <cell r="AH324" t="str">
            <v>Тех.присоединение</v>
          </cell>
          <cell r="AI324">
            <v>1</v>
          </cell>
          <cell r="AJ324" t="str">
            <v>USL</v>
          </cell>
          <cell r="AK324" t="str">
            <v>0015600293</v>
          </cell>
          <cell r="AL324" t="str">
            <v>10</v>
          </cell>
          <cell r="AM324">
            <v>550</v>
          </cell>
          <cell r="AN324">
            <v>0</v>
          </cell>
          <cell r="AO324">
            <v>550</v>
          </cell>
          <cell r="AP324">
            <v>-550</v>
          </cell>
          <cell r="AQ324" t="str">
            <v>RUB</v>
          </cell>
          <cell r="AT324" t="str">
            <v>Новое подключение</v>
          </cell>
          <cell r="AU324" t="str">
            <v>Уличное освещение</v>
          </cell>
          <cell r="AV324" t="str">
            <v>III кат.</v>
          </cell>
          <cell r="AW324" t="str">
            <v>1 Ед.</v>
          </cell>
          <cell r="AX324" t="str">
            <v>0,40 кВ</v>
          </cell>
          <cell r="AY324" t="str">
            <v>1-фазный</v>
          </cell>
          <cell r="BB324" t="str">
            <v>0,280 кВт</v>
          </cell>
          <cell r="BC324">
            <v>0.28000000000000003</v>
          </cell>
        </row>
        <row r="325">
          <cell r="A325" t="str">
            <v>0040669781</v>
          </cell>
          <cell r="B325" t="str">
            <v>DGV1000665496</v>
          </cell>
          <cell r="C325" t="str">
            <v>G</v>
          </cell>
          <cell r="D325" t="str">
            <v>Контракт</v>
          </cell>
          <cell r="E325" t="str">
            <v>ZKTK</v>
          </cell>
          <cell r="F325" t="str">
            <v>Договор ТП</v>
          </cell>
          <cell r="G325" t="str">
            <v>с.Пыховка, ул.Луговая 0,14 кВт</v>
          </cell>
          <cell r="H325" t="str">
            <v>3600</v>
          </cell>
          <cell r="I325" t="str">
            <v>01</v>
          </cell>
          <cell r="J325" t="str">
            <v>04</v>
          </cell>
          <cell r="K325" t="str">
            <v>361D</v>
          </cell>
          <cell r="L325" t="str">
            <v>Новохоперский РЭС</v>
          </cell>
          <cell r="M325" t="str">
            <v>PTG</v>
          </cell>
          <cell r="N325" t="str">
            <v>Произв-технич группа</v>
          </cell>
          <cell r="O325" t="str">
            <v>1000058931</v>
          </cell>
          <cell r="P325" t="str">
            <v>МУ Пыховская Администрация сельская</v>
          </cell>
          <cell r="Q325" t="str">
            <v>Воронежская обл, Новохоперский р-н, с Пыховка, ул Советская, 51</v>
          </cell>
          <cell r="S325" t="str">
            <v>LISICZYN_NV</v>
          </cell>
          <cell r="T325">
            <v>41254</v>
          </cell>
          <cell r="U325">
            <v>41436</v>
          </cell>
          <cell r="V325">
            <v>41254</v>
          </cell>
          <cell r="Y325">
            <v>41241</v>
          </cell>
          <cell r="Z325" t="str">
            <v>10</v>
          </cell>
          <cell r="AA325" t="str">
            <v>ZTAD</v>
          </cell>
          <cell r="AB325" t="str">
            <v>3600</v>
          </cell>
          <cell r="AC325" t="str">
            <v>000000000001000230</v>
          </cell>
          <cell r="AD325" t="str">
            <v>Услуги по технологическому присоединению</v>
          </cell>
          <cell r="AE325" t="str">
            <v>02</v>
          </cell>
          <cell r="AF325" t="str">
            <v>Работы/услуги</v>
          </cell>
          <cell r="AG325" t="str">
            <v>01</v>
          </cell>
          <cell r="AH325" t="str">
            <v>Тех.присоединение</v>
          </cell>
          <cell r="AI325">
            <v>1</v>
          </cell>
          <cell r="AJ325" t="str">
            <v>USL</v>
          </cell>
          <cell r="AK325" t="str">
            <v>0015599926</v>
          </cell>
          <cell r="AL325" t="str">
            <v>10</v>
          </cell>
          <cell r="AM325">
            <v>550</v>
          </cell>
          <cell r="AN325">
            <v>0</v>
          </cell>
          <cell r="AO325">
            <v>550</v>
          </cell>
          <cell r="AP325">
            <v>-550</v>
          </cell>
          <cell r="AQ325" t="str">
            <v>RUB</v>
          </cell>
          <cell r="AT325" t="str">
            <v>Новое подключение</v>
          </cell>
          <cell r="AU325" t="str">
            <v>Уличное освещение</v>
          </cell>
          <cell r="AV325" t="str">
            <v>III кат.</v>
          </cell>
          <cell r="AW325" t="str">
            <v>1 Ед.</v>
          </cell>
          <cell r="AX325" t="str">
            <v>0,40 кВ</v>
          </cell>
          <cell r="AY325" t="str">
            <v>1-фазный</v>
          </cell>
          <cell r="BB325" t="str">
            <v>0,140 кВт</v>
          </cell>
          <cell r="BC325">
            <v>0.14000000000000001</v>
          </cell>
        </row>
        <row r="326">
          <cell r="A326" t="str">
            <v>0040669784</v>
          </cell>
          <cell r="B326" t="str">
            <v>DGV1000665500</v>
          </cell>
          <cell r="C326" t="str">
            <v>G</v>
          </cell>
          <cell r="D326" t="str">
            <v>Контракт</v>
          </cell>
          <cell r="E326" t="str">
            <v>ZKTK</v>
          </cell>
          <cell r="F326" t="str">
            <v>Договор ТП</v>
          </cell>
          <cell r="G326" t="str">
            <v>с.Пыховка, ул.Советская 0,07 кВт</v>
          </cell>
          <cell r="H326" t="str">
            <v>3600</v>
          </cell>
          <cell r="I326" t="str">
            <v>01</v>
          </cell>
          <cell r="J326" t="str">
            <v>04</v>
          </cell>
          <cell r="K326" t="str">
            <v>361D</v>
          </cell>
          <cell r="L326" t="str">
            <v>Новохоперский РЭС</v>
          </cell>
          <cell r="M326" t="str">
            <v>PTG</v>
          </cell>
          <cell r="N326" t="str">
            <v>Произв-технич группа</v>
          </cell>
          <cell r="O326" t="str">
            <v>1000058931</v>
          </cell>
          <cell r="P326" t="str">
            <v>МУ Пыховская Администрация сельская</v>
          </cell>
          <cell r="Q326" t="str">
            <v>Воронежская обл, Новохоперский р-н, с Пыховка, ул Советская, 51</v>
          </cell>
          <cell r="S326" t="str">
            <v>LISICZYN_NV</v>
          </cell>
          <cell r="T326">
            <v>41254</v>
          </cell>
          <cell r="U326">
            <v>41436</v>
          </cell>
          <cell r="V326">
            <v>41254</v>
          </cell>
          <cell r="Y326">
            <v>41241</v>
          </cell>
          <cell r="Z326" t="str">
            <v>10</v>
          </cell>
          <cell r="AA326" t="str">
            <v>ZTAD</v>
          </cell>
          <cell r="AB326" t="str">
            <v>3600</v>
          </cell>
          <cell r="AC326" t="str">
            <v>000000000001000230</v>
          </cell>
          <cell r="AD326" t="str">
            <v>Услуги по технологическому присоединению</v>
          </cell>
          <cell r="AE326" t="str">
            <v>02</v>
          </cell>
          <cell r="AF326" t="str">
            <v>Работы/услуги</v>
          </cell>
          <cell r="AG326" t="str">
            <v>01</v>
          </cell>
          <cell r="AH326" t="str">
            <v>Тех.присоединение</v>
          </cell>
          <cell r="AI326">
            <v>1</v>
          </cell>
          <cell r="AJ326" t="str">
            <v>USL</v>
          </cell>
          <cell r="AK326" t="str">
            <v>0015600193</v>
          </cell>
          <cell r="AL326" t="str">
            <v>10</v>
          </cell>
          <cell r="AM326">
            <v>550</v>
          </cell>
          <cell r="AN326">
            <v>0</v>
          </cell>
          <cell r="AO326">
            <v>550</v>
          </cell>
          <cell r="AP326">
            <v>-550</v>
          </cell>
          <cell r="AQ326" t="str">
            <v>RUB</v>
          </cell>
          <cell r="AT326" t="str">
            <v>Новое подключение</v>
          </cell>
          <cell r="AU326" t="str">
            <v>Уличное освещение</v>
          </cell>
          <cell r="AV326" t="str">
            <v>III кат.</v>
          </cell>
          <cell r="AW326" t="str">
            <v>1 Ед.</v>
          </cell>
          <cell r="AX326" t="str">
            <v>0,40 кВ</v>
          </cell>
          <cell r="AY326" t="str">
            <v>1-фазный</v>
          </cell>
          <cell r="BB326" t="str">
            <v>0,070 кВт</v>
          </cell>
          <cell r="BC326">
            <v>7.0000000000000007E-2</v>
          </cell>
        </row>
        <row r="327">
          <cell r="A327" t="str">
            <v>0040669785</v>
          </cell>
          <cell r="B327" t="str">
            <v>DGV1000665501</v>
          </cell>
          <cell r="C327" t="str">
            <v>G</v>
          </cell>
          <cell r="D327" t="str">
            <v>Контракт</v>
          </cell>
          <cell r="E327" t="str">
            <v>ZKTK</v>
          </cell>
          <cell r="F327" t="str">
            <v>Договор ТП</v>
          </cell>
          <cell r="G327" t="str">
            <v>с.Пыховка, ул.Луговая 0,07 кВт</v>
          </cell>
          <cell r="H327" t="str">
            <v>3600</v>
          </cell>
          <cell r="I327" t="str">
            <v>01</v>
          </cell>
          <cell r="J327" t="str">
            <v>04</v>
          </cell>
          <cell r="K327" t="str">
            <v>361D</v>
          </cell>
          <cell r="L327" t="str">
            <v>Новохоперский РЭС</v>
          </cell>
          <cell r="M327" t="str">
            <v>PTG</v>
          </cell>
          <cell r="N327" t="str">
            <v>Произв-технич группа</v>
          </cell>
          <cell r="O327" t="str">
            <v>1000058931</v>
          </cell>
          <cell r="P327" t="str">
            <v>МУ Пыховская Администрация сельская</v>
          </cell>
          <cell r="Q327" t="str">
            <v>Воронежская обл, Новохоперский р-н, с Пыховка, ул Советская, 51</v>
          </cell>
          <cell r="S327" t="str">
            <v>LISICZYN_NV</v>
          </cell>
          <cell r="T327">
            <v>41254</v>
          </cell>
          <cell r="U327">
            <v>41436</v>
          </cell>
          <cell r="V327">
            <v>41254</v>
          </cell>
          <cell r="Y327">
            <v>41241</v>
          </cell>
          <cell r="Z327" t="str">
            <v>10</v>
          </cell>
          <cell r="AA327" t="str">
            <v>ZTAD</v>
          </cell>
          <cell r="AB327" t="str">
            <v>3600</v>
          </cell>
          <cell r="AC327" t="str">
            <v>000000000001000230</v>
          </cell>
          <cell r="AD327" t="str">
            <v>Услуги по технологическому присоединению</v>
          </cell>
          <cell r="AE327" t="str">
            <v>02</v>
          </cell>
          <cell r="AF327" t="str">
            <v>Работы/услуги</v>
          </cell>
          <cell r="AG327" t="str">
            <v>01</v>
          </cell>
          <cell r="AH327" t="str">
            <v>Тех.присоединение</v>
          </cell>
          <cell r="AI327">
            <v>1</v>
          </cell>
          <cell r="AJ327" t="str">
            <v>USL</v>
          </cell>
          <cell r="AK327" t="str">
            <v>0015600000</v>
          </cell>
          <cell r="AL327" t="str">
            <v>10</v>
          </cell>
          <cell r="AM327">
            <v>550</v>
          </cell>
          <cell r="AN327">
            <v>0</v>
          </cell>
          <cell r="AO327">
            <v>550</v>
          </cell>
          <cell r="AP327">
            <v>-550</v>
          </cell>
          <cell r="AQ327" t="str">
            <v>RUB</v>
          </cell>
          <cell r="AT327" t="str">
            <v>Новое подключение</v>
          </cell>
          <cell r="AU327" t="str">
            <v>Уличное освещение</v>
          </cell>
          <cell r="AV327" t="str">
            <v>III кат.</v>
          </cell>
          <cell r="AW327" t="str">
            <v>1 Ед.</v>
          </cell>
          <cell r="AX327" t="str">
            <v>0,40 кВ</v>
          </cell>
          <cell r="AY327" t="str">
            <v>1-фазный</v>
          </cell>
          <cell r="BB327" t="str">
            <v>0,070 кВт</v>
          </cell>
          <cell r="BC327">
            <v>7.0000000000000007E-2</v>
          </cell>
        </row>
        <row r="328">
          <cell r="A328" t="str">
            <v>0040669788</v>
          </cell>
          <cell r="B328" t="str">
            <v>DGV1000665504</v>
          </cell>
          <cell r="C328" t="str">
            <v>G</v>
          </cell>
          <cell r="D328" t="str">
            <v>Контракт</v>
          </cell>
          <cell r="E328" t="str">
            <v>ZKTK</v>
          </cell>
          <cell r="F328" t="str">
            <v>Договор ТП</v>
          </cell>
          <cell r="G328" t="str">
            <v>с.Пыховка, ул.Садовая 0,07 кВт</v>
          </cell>
          <cell r="H328" t="str">
            <v>3600</v>
          </cell>
          <cell r="I328" t="str">
            <v>01</v>
          </cell>
          <cell r="J328" t="str">
            <v>04</v>
          </cell>
          <cell r="K328" t="str">
            <v>361D</v>
          </cell>
          <cell r="L328" t="str">
            <v>Новохоперский РЭС</v>
          </cell>
          <cell r="M328" t="str">
            <v>PTG</v>
          </cell>
          <cell r="N328" t="str">
            <v>Произв-технич группа</v>
          </cell>
          <cell r="O328" t="str">
            <v>1000058931</v>
          </cell>
          <cell r="P328" t="str">
            <v>МУ Пыховская Администрация сельская</v>
          </cell>
          <cell r="Q328" t="str">
            <v>Воронежская обл, Новохоперский р-н, с Пыховка, ул Советская, 51</v>
          </cell>
          <cell r="S328" t="str">
            <v>LISICZYN_NV</v>
          </cell>
          <cell r="T328">
            <v>41254</v>
          </cell>
          <cell r="U328">
            <v>41436</v>
          </cell>
          <cell r="V328">
            <v>41254</v>
          </cell>
          <cell r="Y328">
            <v>41241</v>
          </cell>
          <cell r="Z328" t="str">
            <v>10</v>
          </cell>
          <cell r="AA328" t="str">
            <v>ZTAD</v>
          </cell>
          <cell r="AB328" t="str">
            <v>3600</v>
          </cell>
          <cell r="AC328" t="str">
            <v>000000000001000230</v>
          </cell>
          <cell r="AD328" t="str">
            <v>Услуги по технологическому присоединению</v>
          </cell>
          <cell r="AE328" t="str">
            <v>02</v>
          </cell>
          <cell r="AF328" t="str">
            <v>Работы/услуги</v>
          </cell>
          <cell r="AG328" t="str">
            <v>01</v>
          </cell>
          <cell r="AH328" t="str">
            <v>Тех.присоединение</v>
          </cell>
          <cell r="AI328">
            <v>1</v>
          </cell>
          <cell r="AJ328" t="str">
            <v>USL</v>
          </cell>
          <cell r="AK328" t="str">
            <v>0015600054</v>
          </cell>
          <cell r="AL328" t="str">
            <v>10</v>
          </cell>
          <cell r="AM328">
            <v>550</v>
          </cell>
          <cell r="AN328">
            <v>0</v>
          </cell>
          <cell r="AO328">
            <v>550</v>
          </cell>
          <cell r="AP328">
            <v>-550</v>
          </cell>
          <cell r="AQ328" t="str">
            <v>RUB</v>
          </cell>
          <cell r="AT328" t="str">
            <v>Новое подключение</v>
          </cell>
          <cell r="AU328" t="str">
            <v>Уличное освещение</v>
          </cell>
          <cell r="AV328" t="str">
            <v>III кат.</v>
          </cell>
          <cell r="AW328" t="str">
            <v>1 Ед.</v>
          </cell>
          <cell r="AX328" t="str">
            <v>0,40 кВ</v>
          </cell>
          <cell r="AY328" t="str">
            <v>1-фазный</v>
          </cell>
          <cell r="BB328" t="str">
            <v>0,070 кВт</v>
          </cell>
          <cell r="BC328">
            <v>7.0000000000000007E-2</v>
          </cell>
        </row>
        <row r="329">
          <cell r="A329" t="str">
            <v>0040669789</v>
          </cell>
          <cell r="B329" t="str">
            <v>DGV1000665505</v>
          </cell>
          <cell r="C329" t="str">
            <v>G</v>
          </cell>
          <cell r="D329" t="str">
            <v>Контракт</v>
          </cell>
          <cell r="E329" t="str">
            <v>ZKTK</v>
          </cell>
          <cell r="F329" t="str">
            <v>Договор ТП</v>
          </cell>
          <cell r="G329" t="str">
            <v>с.Пыховка, ул.Советская 0,14 кВт</v>
          </cell>
          <cell r="H329" t="str">
            <v>3600</v>
          </cell>
          <cell r="I329" t="str">
            <v>01</v>
          </cell>
          <cell r="J329" t="str">
            <v>04</v>
          </cell>
          <cell r="K329" t="str">
            <v>361D</v>
          </cell>
          <cell r="L329" t="str">
            <v>Новохоперский РЭС</v>
          </cell>
          <cell r="M329" t="str">
            <v>PTG</v>
          </cell>
          <cell r="N329" t="str">
            <v>Произв-технич группа</v>
          </cell>
          <cell r="O329" t="str">
            <v>1000058931</v>
          </cell>
          <cell r="P329" t="str">
            <v>МУ Пыховская Администрация сельская</v>
          </cell>
          <cell r="Q329" t="str">
            <v>Воронежская обл, Новохоперский р-н, с Пыховка, ул Советская, 51</v>
          </cell>
          <cell r="S329" t="str">
            <v>LISICZYN_NV</v>
          </cell>
          <cell r="T329">
            <v>41254</v>
          </cell>
          <cell r="U329">
            <v>41436</v>
          </cell>
          <cell r="V329">
            <v>41254</v>
          </cell>
          <cell r="Y329">
            <v>41241</v>
          </cell>
          <cell r="Z329" t="str">
            <v>10</v>
          </cell>
          <cell r="AA329" t="str">
            <v>ZTAD</v>
          </cell>
          <cell r="AB329" t="str">
            <v>3600</v>
          </cell>
          <cell r="AC329" t="str">
            <v>000000000001000230</v>
          </cell>
          <cell r="AD329" t="str">
            <v>Услуги по технологическому присоединению</v>
          </cell>
          <cell r="AE329" t="str">
            <v>02</v>
          </cell>
          <cell r="AF329" t="str">
            <v>Работы/услуги</v>
          </cell>
          <cell r="AG329" t="str">
            <v>01</v>
          </cell>
          <cell r="AH329" t="str">
            <v>Тех.присоединение</v>
          </cell>
          <cell r="AI329">
            <v>1</v>
          </cell>
          <cell r="AJ329" t="str">
            <v>USL</v>
          </cell>
          <cell r="AK329" t="str">
            <v>0015600223</v>
          </cell>
          <cell r="AL329" t="str">
            <v>10</v>
          </cell>
          <cell r="AM329">
            <v>550</v>
          </cell>
          <cell r="AN329">
            <v>0</v>
          </cell>
          <cell r="AO329">
            <v>550</v>
          </cell>
          <cell r="AP329">
            <v>-550</v>
          </cell>
          <cell r="AQ329" t="str">
            <v>RUB</v>
          </cell>
          <cell r="AT329" t="str">
            <v>Новое подключение</v>
          </cell>
          <cell r="AU329" t="str">
            <v>Уличное освещение</v>
          </cell>
          <cell r="AV329" t="str">
            <v>III кат.</v>
          </cell>
          <cell r="AW329" t="str">
            <v>1 Ед.</v>
          </cell>
          <cell r="AX329" t="str">
            <v>0,40 кВ</v>
          </cell>
          <cell r="AY329" t="str">
            <v>1-фазный</v>
          </cell>
          <cell r="BB329" t="str">
            <v>0,140 кВт</v>
          </cell>
          <cell r="BC329">
            <v>0.14000000000000001</v>
          </cell>
        </row>
        <row r="330">
          <cell r="A330" t="str">
            <v>0040669791</v>
          </cell>
          <cell r="B330" t="str">
            <v>DGV1000665507</v>
          </cell>
          <cell r="C330" t="str">
            <v>G</v>
          </cell>
          <cell r="D330" t="str">
            <v>Контракт</v>
          </cell>
          <cell r="E330" t="str">
            <v>ZKTK</v>
          </cell>
          <cell r="F330" t="str">
            <v>Договор ТП</v>
          </cell>
          <cell r="G330" t="str">
            <v>с.Пыховка, ул.Советская,Мира 0,14 кВт</v>
          </cell>
          <cell r="H330" t="str">
            <v>3600</v>
          </cell>
          <cell r="I330" t="str">
            <v>01</v>
          </cell>
          <cell r="J330" t="str">
            <v>04</v>
          </cell>
          <cell r="K330" t="str">
            <v>361D</v>
          </cell>
          <cell r="L330" t="str">
            <v>Новохоперский РЭС</v>
          </cell>
          <cell r="M330" t="str">
            <v>PTG</v>
          </cell>
          <cell r="N330" t="str">
            <v>Произв-технич группа</v>
          </cell>
          <cell r="O330" t="str">
            <v>1000058931</v>
          </cell>
          <cell r="P330" t="str">
            <v>МУ Пыховская Администрация сельская</v>
          </cell>
          <cell r="Q330" t="str">
            <v>Воронежская обл, Новохоперский р-н, с Пыховка, ул Советская, 51</v>
          </cell>
          <cell r="S330" t="str">
            <v>LISICZYN_NV</v>
          </cell>
          <cell r="T330">
            <v>41254</v>
          </cell>
          <cell r="U330">
            <v>41436</v>
          </cell>
          <cell r="V330">
            <v>41254</v>
          </cell>
          <cell r="Y330">
            <v>41241</v>
          </cell>
          <cell r="Z330" t="str">
            <v>10</v>
          </cell>
          <cell r="AA330" t="str">
            <v>ZTAD</v>
          </cell>
          <cell r="AB330" t="str">
            <v>3600</v>
          </cell>
          <cell r="AC330" t="str">
            <v>000000000001000230</v>
          </cell>
          <cell r="AD330" t="str">
            <v>Услуги по технологическому присоединению</v>
          </cell>
          <cell r="AE330" t="str">
            <v>02</v>
          </cell>
          <cell r="AF330" t="str">
            <v>Работы/услуги</v>
          </cell>
          <cell r="AG330" t="str">
            <v>01</v>
          </cell>
          <cell r="AH330" t="str">
            <v>Тех.присоединение</v>
          </cell>
          <cell r="AI330">
            <v>1</v>
          </cell>
          <cell r="AJ330" t="str">
            <v>USL</v>
          </cell>
          <cell r="AK330" t="str">
            <v>0015600059</v>
          </cell>
          <cell r="AL330" t="str">
            <v>10</v>
          </cell>
          <cell r="AM330">
            <v>550</v>
          </cell>
          <cell r="AN330">
            <v>0</v>
          </cell>
          <cell r="AO330">
            <v>550</v>
          </cell>
          <cell r="AP330">
            <v>-550</v>
          </cell>
          <cell r="AQ330" t="str">
            <v>RUB</v>
          </cell>
          <cell r="AT330" t="str">
            <v>Новое подключение</v>
          </cell>
          <cell r="AU330" t="str">
            <v>Уличное освещение</v>
          </cell>
          <cell r="AV330" t="str">
            <v>III кат.</v>
          </cell>
          <cell r="AW330" t="str">
            <v>1 Ед.</v>
          </cell>
          <cell r="AX330" t="str">
            <v>0,40 кВ</v>
          </cell>
          <cell r="AY330" t="str">
            <v>1-фазный</v>
          </cell>
          <cell r="BB330" t="str">
            <v>0,140 кВт</v>
          </cell>
          <cell r="BC330">
            <v>0.14000000000000001</v>
          </cell>
        </row>
        <row r="331">
          <cell r="A331" t="str">
            <v>0040669810</v>
          </cell>
          <cell r="B331" t="str">
            <v>DGV1000665526</v>
          </cell>
          <cell r="C331" t="str">
            <v>G</v>
          </cell>
          <cell r="D331" t="str">
            <v>Контракт</v>
          </cell>
          <cell r="E331" t="str">
            <v>ZKTK</v>
          </cell>
          <cell r="F331" t="str">
            <v>Договор ТП</v>
          </cell>
          <cell r="G331" t="str">
            <v>ТП фонаря наружного освещения</v>
          </cell>
          <cell r="H331" t="str">
            <v>3600</v>
          </cell>
          <cell r="I331" t="str">
            <v>01</v>
          </cell>
          <cell r="J331" t="str">
            <v>04</v>
          </cell>
          <cell r="K331" t="str">
            <v>363G</v>
          </cell>
          <cell r="L331" t="str">
            <v>Подгоренский РЭС</v>
          </cell>
          <cell r="M331" t="str">
            <v>PTG</v>
          </cell>
          <cell r="N331" t="str">
            <v>Произв-технич группа</v>
          </cell>
          <cell r="O331" t="str">
            <v>1000018521</v>
          </cell>
          <cell r="P331" t="str">
            <v>Администрация Гришевского сельского поселения</v>
          </cell>
          <cell r="Q331" t="str">
            <v>Воронежская обл, Подгоренский р-н, п свх Опыт, ул Мира, 4а</v>
          </cell>
          <cell r="S331" t="str">
            <v>DANILOVA_ES</v>
          </cell>
          <cell r="T331">
            <v>41255</v>
          </cell>
          <cell r="U331">
            <v>41436</v>
          </cell>
          <cell r="V331">
            <v>41255</v>
          </cell>
          <cell r="Y331">
            <v>41241</v>
          </cell>
          <cell r="Z331" t="str">
            <v>10</v>
          </cell>
          <cell r="AA331" t="str">
            <v>ZTAD</v>
          </cell>
          <cell r="AB331" t="str">
            <v>3600</v>
          </cell>
          <cell r="AC331" t="str">
            <v>000000000001000230</v>
          </cell>
          <cell r="AD331" t="str">
            <v>Услуги по технологическому присоединению</v>
          </cell>
          <cell r="AE331" t="str">
            <v>02</v>
          </cell>
          <cell r="AF331" t="str">
            <v>Работы/услуги</v>
          </cell>
          <cell r="AG331" t="str">
            <v>01</v>
          </cell>
          <cell r="AH331" t="str">
            <v>Тех.присоединение</v>
          </cell>
          <cell r="AI331">
            <v>1</v>
          </cell>
          <cell r="AJ331" t="str">
            <v>USL</v>
          </cell>
          <cell r="AK331" t="str">
            <v>0015601698</v>
          </cell>
          <cell r="AL331" t="str">
            <v>10</v>
          </cell>
          <cell r="AM331">
            <v>550</v>
          </cell>
          <cell r="AN331">
            <v>0</v>
          </cell>
          <cell r="AO331">
            <v>550</v>
          </cell>
          <cell r="AP331">
            <v>-550</v>
          </cell>
          <cell r="AQ331" t="str">
            <v>RUB</v>
          </cell>
          <cell r="AR331" t="str">
            <v>Технологическое присоединение фонаря уличного освещения (х.Гришевка ул.Заречная, 29) по договору № 40669810 от 12.12.2012г.</v>
          </cell>
          <cell r="AT331" t="str">
            <v>Новое подключение</v>
          </cell>
          <cell r="AU331" t="str">
            <v>Уличное освещение</v>
          </cell>
          <cell r="AV331" t="str">
            <v>III кат.</v>
          </cell>
          <cell r="AW331" t="str">
            <v>1 Ед.</v>
          </cell>
          <cell r="AX331" t="str">
            <v>0,23 кВ</v>
          </cell>
          <cell r="AY331" t="str">
            <v>1-фазный</v>
          </cell>
          <cell r="BB331" t="str">
            <v>0,150 кВт</v>
          </cell>
          <cell r="BC331">
            <v>0.15</v>
          </cell>
        </row>
        <row r="332">
          <cell r="A332" t="str">
            <v>0040669827</v>
          </cell>
          <cell r="B332" t="str">
            <v>DGV1000665548</v>
          </cell>
          <cell r="C332" t="str">
            <v>G</v>
          </cell>
          <cell r="D332" t="str">
            <v>Контракт</v>
          </cell>
          <cell r="E332" t="str">
            <v>ZKTK</v>
          </cell>
          <cell r="F332" t="str">
            <v>Договор ТП</v>
          </cell>
          <cell r="G332" t="str">
            <v>ТП фонаря наружного освещения</v>
          </cell>
          <cell r="H332" t="str">
            <v>3600</v>
          </cell>
          <cell r="I332" t="str">
            <v>01</v>
          </cell>
          <cell r="J332" t="str">
            <v>04</v>
          </cell>
          <cell r="K332" t="str">
            <v>363G</v>
          </cell>
          <cell r="L332" t="str">
            <v>Подгоренский РЭС</v>
          </cell>
          <cell r="M332" t="str">
            <v>PTG</v>
          </cell>
          <cell r="N332" t="str">
            <v>Произв-технич группа</v>
          </cell>
          <cell r="O332" t="str">
            <v>1000018521</v>
          </cell>
          <cell r="P332" t="str">
            <v>Администрация Гришевского сельского поселения</v>
          </cell>
          <cell r="Q332" t="str">
            <v>Воронежская обл, Подгоренский р-н, п свх Опыт, ул Мира, 4а</v>
          </cell>
          <cell r="S332" t="str">
            <v>DANILOVA_ES</v>
          </cell>
          <cell r="T332">
            <v>41255</v>
          </cell>
          <cell r="U332">
            <v>41436</v>
          </cell>
          <cell r="V332">
            <v>41255</v>
          </cell>
          <cell r="Y332">
            <v>41241</v>
          </cell>
          <cell r="Z332" t="str">
            <v>10</v>
          </cell>
          <cell r="AA332" t="str">
            <v>ZTAD</v>
          </cell>
          <cell r="AB332" t="str">
            <v>3600</v>
          </cell>
          <cell r="AC332" t="str">
            <v>000000000001000230</v>
          </cell>
          <cell r="AD332" t="str">
            <v>Услуги по технологическому присоединению</v>
          </cell>
          <cell r="AE332" t="str">
            <v>02</v>
          </cell>
          <cell r="AF332" t="str">
            <v>Работы/услуги</v>
          </cell>
          <cell r="AG332" t="str">
            <v>01</v>
          </cell>
          <cell r="AH332" t="str">
            <v>Тех.присоединение</v>
          </cell>
          <cell r="AI332">
            <v>1</v>
          </cell>
          <cell r="AJ332" t="str">
            <v>USL</v>
          </cell>
          <cell r="AK332" t="str">
            <v>0015601767</v>
          </cell>
          <cell r="AL332" t="str">
            <v>10</v>
          </cell>
          <cell r="AM332">
            <v>550</v>
          </cell>
          <cell r="AN332">
            <v>0</v>
          </cell>
          <cell r="AO332">
            <v>550</v>
          </cell>
          <cell r="AP332">
            <v>-550</v>
          </cell>
          <cell r="AQ332" t="str">
            <v>RUB</v>
          </cell>
          <cell r="AR332" t="str">
            <v>технологическое присоединение фонаря уличного освещения (х.Гришевка ул. Заречная, 18) по договору № 40669827 от 12.12.2012</v>
          </cell>
          <cell r="AT332" t="str">
            <v>Новое подключение</v>
          </cell>
          <cell r="AU332" t="str">
            <v>Уличное освещение</v>
          </cell>
          <cell r="AV332" t="str">
            <v>III кат.</v>
          </cell>
          <cell r="AW332" t="str">
            <v>1 Ед.</v>
          </cell>
          <cell r="AX332" t="str">
            <v>0,23 кВ</v>
          </cell>
          <cell r="AY332" t="str">
            <v>1-фазный</v>
          </cell>
          <cell r="BB332" t="str">
            <v>0,150 кВт</v>
          </cell>
          <cell r="BC332">
            <v>0.15</v>
          </cell>
        </row>
        <row r="333">
          <cell r="A333" t="str">
            <v>0040669845</v>
          </cell>
          <cell r="B333" t="str">
            <v>DGV1000665570</v>
          </cell>
          <cell r="C333" t="str">
            <v>G</v>
          </cell>
          <cell r="D333" t="str">
            <v>Контракт</v>
          </cell>
          <cell r="E333" t="str">
            <v>ZKTK</v>
          </cell>
          <cell r="F333" t="str">
            <v>Договор ТП</v>
          </cell>
          <cell r="G333" t="str">
            <v>ТП фонаря наружного освещения</v>
          </cell>
          <cell r="H333" t="str">
            <v>3600</v>
          </cell>
          <cell r="I333" t="str">
            <v>01</v>
          </cell>
          <cell r="J333" t="str">
            <v>04</v>
          </cell>
          <cell r="K333" t="str">
            <v>363G</v>
          </cell>
          <cell r="L333" t="str">
            <v>Подгоренский РЭС</v>
          </cell>
          <cell r="M333" t="str">
            <v>PTG</v>
          </cell>
          <cell r="N333" t="str">
            <v>Произв-технич группа</v>
          </cell>
          <cell r="O333" t="str">
            <v>1000018521</v>
          </cell>
          <cell r="P333" t="str">
            <v>Администрация Гришевского сельского поселения</v>
          </cell>
          <cell r="Q333" t="str">
            <v>Воронежская обл, Подгоренский р-н, п свх Опыт, ул Мира, 4а</v>
          </cell>
          <cell r="S333" t="str">
            <v>DANILOVA_ES</v>
          </cell>
          <cell r="T333">
            <v>41255</v>
          </cell>
          <cell r="U333">
            <v>41436</v>
          </cell>
          <cell r="V333">
            <v>41255</v>
          </cell>
          <cell r="Y333">
            <v>41241</v>
          </cell>
          <cell r="Z333" t="str">
            <v>10</v>
          </cell>
          <cell r="AA333" t="str">
            <v>ZTAD</v>
          </cell>
          <cell r="AB333" t="str">
            <v>3600</v>
          </cell>
          <cell r="AC333" t="str">
            <v>000000000001000230</v>
          </cell>
          <cell r="AD333" t="str">
            <v>Услуги по технологическому присоединению</v>
          </cell>
          <cell r="AE333" t="str">
            <v>02</v>
          </cell>
          <cell r="AF333" t="str">
            <v>Работы/услуги</v>
          </cell>
          <cell r="AG333" t="str">
            <v>01</v>
          </cell>
          <cell r="AH333" t="str">
            <v>Тех.присоединение</v>
          </cell>
          <cell r="AI333">
            <v>1</v>
          </cell>
          <cell r="AJ333" t="str">
            <v>USL</v>
          </cell>
          <cell r="AK333" t="str">
            <v>0015601795</v>
          </cell>
          <cell r="AL333" t="str">
            <v>10</v>
          </cell>
          <cell r="AM333">
            <v>550</v>
          </cell>
          <cell r="AN333">
            <v>0</v>
          </cell>
          <cell r="AO333">
            <v>550</v>
          </cell>
          <cell r="AP333">
            <v>-550</v>
          </cell>
          <cell r="AQ333" t="str">
            <v>RUB</v>
          </cell>
          <cell r="AR333" t="str">
            <v>технологическое присоединение фонаря уличного освещения (х.Григорьевка ул. Дачная, 7) по договору № 40669845 от 12.12.2012 г.</v>
          </cell>
          <cell r="AT333" t="str">
            <v>Новое подключение</v>
          </cell>
          <cell r="AU333" t="str">
            <v>Уличное освещение</v>
          </cell>
          <cell r="AV333" t="str">
            <v>III кат.</v>
          </cell>
          <cell r="AW333" t="str">
            <v>1 Ед.</v>
          </cell>
          <cell r="AX333" t="str">
            <v>0,23 кВ</v>
          </cell>
          <cell r="AY333" t="str">
            <v>1-фазный</v>
          </cell>
          <cell r="BB333" t="str">
            <v>0,150 кВт</v>
          </cell>
          <cell r="BC333">
            <v>0.15</v>
          </cell>
        </row>
        <row r="334">
          <cell r="A334" t="str">
            <v>0040669861</v>
          </cell>
          <cell r="B334" t="str">
            <v>DGV1000665587</v>
          </cell>
          <cell r="C334" t="str">
            <v>G</v>
          </cell>
          <cell r="D334" t="str">
            <v>Контракт</v>
          </cell>
          <cell r="E334" t="str">
            <v>ZKTK</v>
          </cell>
          <cell r="F334" t="str">
            <v>Договор ТП</v>
          </cell>
          <cell r="G334" t="str">
            <v>ТП фонаря наружного освещения</v>
          </cell>
          <cell r="H334" t="str">
            <v>3600</v>
          </cell>
          <cell r="I334" t="str">
            <v>01</v>
          </cell>
          <cell r="J334" t="str">
            <v>04</v>
          </cell>
          <cell r="K334" t="str">
            <v>363G</v>
          </cell>
          <cell r="L334" t="str">
            <v>Подгоренский РЭС</v>
          </cell>
          <cell r="M334" t="str">
            <v>PTG</v>
          </cell>
          <cell r="N334" t="str">
            <v>Произв-технич группа</v>
          </cell>
          <cell r="O334" t="str">
            <v>1000018521</v>
          </cell>
          <cell r="P334" t="str">
            <v>Администрация Гришевского сельского поселения</v>
          </cell>
          <cell r="Q334" t="str">
            <v>Воронежская обл, Подгоренский р-н, п свх Опыт, ул Мира, 4а</v>
          </cell>
          <cell r="S334" t="str">
            <v>DANILOVA_ES</v>
          </cell>
          <cell r="T334">
            <v>41255</v>
          </cell>
          <cell r="U334">
            <v>41436</v>
          </cell>
          <cell r="V334">
            <v>41255</v>
          </cell>
          <cell r="Y334">
            <v>41241</v>
          </cell>
          <cell r="Z334" t="str">
            <v>10</v>
          </cell>
          <cell r="AA334" t="str">
            <v>ZTAD</v>
          </cell>
          <cell r="AB334" t="str">
            <v>3600</v>
          </cell>
          <cell r="AC334" t="str">
            <v>000000000001000230</v>
          </cell>
          <cell r="AD334" t="str">
            <v>Услуги по технологическому присоединению</v>
          </cell>
          <cell r="AE334" t="str">
            <v>02</v>
          </cell>
          <cell r="AF334" t="str">
            <v>Работы/услуги</v>
          </cell>
          <cell r="AG334" t="str">
            <v>01</v>
          </cell>
          <cell r="AH334" t="str">
            <v>Тех.присоединение</v>
          </cell>
          <cell r="AI334">
            <v>1</v>
          </cell>
          <cell r="AJ334" t="str">
            <v>USL</v>
          </cell>
          <cell r="AK334" t="str">
            <v>0015601849</v>
          </cell>
          <cell r="AL334" t="str">
            <v>10</v>
          </cell>
          <cell r="AM334">
            <v>550</v>
          </cell>
          <cell r="AN334">
            <v>0</v>
          </cell>
          <cell r="AO334">
            <v>550</v>
          </cell>
          <cell r="AP334">
            <v>-550</v>
          </cell>
          <cell r="AQ334" t="str">
            <v>RUB</v>
          </cell>
          <cell r="AR334" t="str">
            <v>технологическое присоединение фонаря уличного освещения (с. Варваровка, ул. Лесная, 25) по договору № 40669861 от 12.12.2012 г.</v>
          </cell>
          <cell r="AT334" t="str">
            <v>Новое подключение</v>
          </cell>
          <cell r="AU334" t="str">
            <v>Уличное освещение</v>
          </cell>
          <cell r="AV334" t="str">
            <v>III кат.</v>
          </cell>
          <cell r="AW334" t="str">
            <v>1 Ед.</v>
          </cell>
          <cell r="AX334" t="str">
            <v>0,23 кВ</v>
          </cell>
          <cell r="AY334" t="str">
            <v>1-фазный</v>
          </cell>
          <cell r="BB334" t="str">
            <v>0,150 кВт</v>
          </cell>
          <cell r="BC334">
            <v>0.15</v>
          </cell>
        </row>
        <row r="335">
          <cell r="A335" t="str">
            <v>0040669876</v>
          </cell>
          <cell r="B335" t="str">
            <v>DGV1000665604</v>
          </cell>
          <cell r="C335" t="str">
            <v>G</v>
          </cell>
          <cell r="D335" t="str">
            <v>Контракт</v>
          </cell>
          <cell r="E335" t="str">
            <v>ZKTK</v>
          </cell>
          <cell r="F335" t="str">
            <v>Договор ТП</v>
          </cell>
          <cell r="G335" t="str">
            <v>ТП фонаря наружного освещения</v>
          </cell>
          <cell r="H335" t="str">
            <v>3600</v>
          </cell>
          <cell r="I335" t="str">
            <v>01</v>
          </cell>
          <cell r="J335" t="str">
            <v>04</v>
          </cell>
          <cell r="K335" t="str">
            <v>363G</v>
          </cell>
          <cell r="L335" t="str">
            <v>Подгоренский РЭС</v>
          </cell>
          <cell r="M335" t="str">
            <v>PTG</v>
          </cell>
          <cell r="N335" t="str">
            <v>Произв-технич группа</v>
          </cell>
          <cell r="O335" t="str">
            <v>1000018521</v>
          </cell>
          <cell r="P335" t="str">
            <v>Администрация Гришевского сельского поселения</v>
          </cell>
          <cell r="Q335" t="str">
            <v>Воронежская обл, Подгоренский р-н, п свх Опыт, ул Мира, 4а</v>
          </cell>
          <cell r="S335" t="str">
            <v>DANILOVA_ES</v>
          </cell>
          <cell r="T335">
            <v>41255</v>
          </cell>
          <cell r="U335">
            <v>41436</v>
          </cell>
          <cell r="V335">
            <v>41255</v>
          </cell>
          <cell r="Y335">
            <v>41241</v>
          </cell>
          <cell r="Z335" t="str">
            <v>10</v>
          </cell>
          <cell r="AA335" t="str">
            <v>ZTAD</v>
          </cell>
          <cell r="AB335" t="str">
            <v>3600</v>
          </cell>
          <cell r="AC335" t="str">
            <v>000000000001000230</v>
          </cell>
          <cell r="AD335" t="str">
            <v>Услуги по технологическому присоединению</v>
          </cell>
          <cell r="AE335" t="str">
            <v>02</v>
          </cell>
          <cell r="AF335" t="str">
            <v>Работы/услуги</v>
          </cell>
          <cell r="AG335" t="str">
            <v>01</v>
          </cell>
          <cell r="AH335" t="str">
            <v>Тех.присоединение</v>
          </cell>
          <cell r="AI335">
            <v>1</v>
          </cell>
          <cell r="AJ335" t="str">
            <v>USL</v>
          </cell>
          <cell r="AK335" t="str">
            <v>0015602189</v>
          </cell>
          <cell r="AL335" t="str">
            <v>10</v>
          </cell>
          <cell r="AM335">
            <v>550</v>
          </cell>
          <cell r="AN335">
            <v>0</v>
          </cell>
          <cell r="AO335">
            <v>550</v>
          </cell>
          <cell r="AP335">
            <v>-550</v>
          </cell>
          <cell r="AQ335" t="str">
            <v>RUB</v>
          </cell>
          <cell r="AR335" t="str">
            <v>технологическое присоединение фонаря уличного освещения ( с. Варваровка ул. Лесная, 3) по договору № 40669876 от 12.12.2012 г.</v>
          </cell>
          <cell r="AT335" t="str">
            <v>Новое подключение</v>
          </cell>
          <cell r="AU335" t="str">
            <v>Уличное освещение</v>
          </cell>
          <cell r="AV335" t="str">
            <v>III кат.</v>
          </cell>
          <cell r="AW335" t="str">
            <v>1 Ед.</v>
          </cell>
          <cell r="AX335" t="str">
            <v>0,23 кВ</v>
          </cell>
          <cell r="AY335" t="str">
            <v>1-фазный</v>
          </cell>
          <cell r="BB335" t="str">
            <v>0,150 кВт</v>
          </cell>
          <cell r="BC335">
            <v>0.15</v>
          </cell>
        </row>
        <row r="336">
          <cell r="A336" t="str">
            <v>0040669908</v>
          </cell>
          <cell r="B336" t="str">
            <v>DGV1000665640</v>
          </cell>
          <cell r="C336" t="str">
            <v>G</v>
          </cell>
          <cell r="D336" t="str">
            <v>Контракт</v>
          </cell>
          <cell r="E336" t="str">
            <v>ZKTK</v>
          </cell>
          <cell r="F336" t="str">
            <v>Договор ТП</v>
          </cell>
          <cell r="G336" t="str">
            <v>ТП фонарей наружного освещения</v>
          </cell>
          <cell r="H336" t="str">
            <v>3600</v>
          </cell>
          <cell r="I336" t="str">
            <v>01</v>
          </cell>
          <cell r="J336" t="str">
            <v>04</v>
          </cell>
          <cell r="K336" t="str">
            <v>363G</v>
          </cell>
          <cell r="L336" t="str">
            <v>Подгоренский РЭС</v>
          </cell>
          <cell r="M336" t="str">
            <v>PTG</v>
          </cell>
          <cell r="N336" t="str">
            <v>Произв-технич группа</v>
          </cell>
          <cell r="O336" t="str">
            <v>1000018521</v>
          </cell>
          <cell r="P336" t="str">
            <v>Администрация Гришевского сельского поселения</v>
          </cell>
          <cell r="Q336" t="str">
            <v>Воронежская обл, Подгоренский р-н, п свх Опыт, ул Мира, 4а</v>
          </cell>
          <cell r="S336" t="str">
            <v>DANILOVA_ES</v>
          </cell>
          <cell r="T336">
            <v>41255</v>
          </cell>
          <cell r="U336">
            <v>41436</v>
          </cell>
          <cell r="V336">
            <v>41255</v>
          </cell>
          <cell r="Y336">
            <v>41241</v>
          </cell>
          <cell r="Z336" t="str">
            <v>10</v>
          </cell>
          <cell r="AA336" t="str">
            <v>ZTAD</v>
          </cell>
          <cell r="AB336" t="str">
            <v>3600</v>
          </cell>
          <cell r="AC336" t="str">
            <v>000000000001000230</v>
          </cell>
          <cell r="AD336" t="str">
            <v>Услуги по технологическому присоединению</v>
          </cell>
          <cell r="AE336" t="str">
            <v>02</v>
          </cell>
          <cell r="AF336" t="str">
            <v>Работы/услуги</v>
          </cell>
          <cell r="AG336" t="str">
            <v>01</v>
          </cell>
          <cell r="AH336" t="str">
            <v>Тех.присоединение</v>
          </cell>
          <cell r="AI336">
            <v>1</v>
          </cell>
          <cell r="AJ336" t="str">
            <v>USL</v>
          </cell>
          <cell r="AK336" t="str">
            <v>0015602260</v>
          </cell>
          <cell r="AL336" t="str">
            <v>10</v>
          </cell>
          <cell r="AM336">
            <v>550</v>
          </cell>
          <cell r="AN336">
            <v>0</v>
          </cell>
          <cell r="AO336">
            <v>550</v>
          </cell>
          <cell r="AP336">
            <v>-550</v>
          </cell>
          <cell r="AQ336" t="str">
            <v>RUB</v>
          </cell>
          <cell r="AR336" t="str">
            <v>технологическое присоединение фонарей уличного освещения (с.Варваровка ул. Московская) по договору № 40669908 от 12.12.2012 г.</v>
          </cell>
          <cell r="AT336" t="str">
            <v>Новое подключение</v>
          </cell>
          <cell r="AU336" t="str">
            <v>Уличное освещение</v>
          </cell>
          <cell r="AV336" t="str">
            <v>III кат.</v>
          </cell>
          <cell r="AW336" t="str">
            <v>1 Ед.</v>
          </cell>
          <cell r="AX336" t="str">
            <v>0,23 кВ</v>
          </cell>
          <cell r="AY336" t="str">
            <v>1-фазный</v>
          </cell>
          <cell r="BB336" t="str">
            <v>0,450 кВт</v>
          </cell>
          <cell r="BC336">
            <v>0.45</v>
          </cell>
        </row>
        <row r="337">
          <cell r="A337" t="str">
            <v>0040669997</v>
          </cell>
          <cell r="B337" t="str">
            <v>DGV1000665734</v>
          </cell>
          <cell r="C337" t="str">
            <v>G</v>
          </cell>
          <cell r="D337" t="str">
            <v>Контракт</v>
          </cell>
          <cell r="E337" t="str">
            <v>ZKTK</v>
          </cell>
          <cell r="F337" t="str">
            <v>Договор ТП</v>
          </cell>
          <cell r="G337" t="str">
            <v>с.Алферовка, ул.Центральная 0,56</v>
          </cell>
          <cell r="H337" t="str">
            <v>3600</v>
          </cell>
          <cell r="I337" t="str">
            <v>01</v>
          </cell>
          <cell r="J337" t="str">
            <v>04</v>
          </cell>
          <cell r="K337" t="str">
            <v>361D</v>
          </cell>
          <cell r="L337" t="str">
            <v>Новохоперский РЭС</v>
          </cell>
          <cell r="M337" t="str">
            <v>PTG</v>
          </cell>
          <cell r="N337" t="str">
            <v>Произв-технич группа</v>
          </cell>
          <cell r="O337" t="str">
            <v>1000058983</v>
          </cell>
          <cell r="P337" t="str">
            <v>Администрация городского поселения- город Новохоперск Новохоперского</v>
          </cell>
          <cell r="Q337" t="str">
            <v>Воронежская обл, г Новохоперск, ул Советская, 27</v>
          </cell>
          <cell r="S337" t="str">
            <v>LISICZYN_NV</v>
          </cell>
          <cell r="T337">
            <v>41256</v>
          </cell>
          <cell r="U337">
            <v>41438</v>
          </cell>
          <cell r="V337">
            <v>41256</v>
          </cell>
          <cell r="Y337">
            <v>41241</v>
          </cell>
          <cell r="Z337" t="str">
            <v>10</v>
          </cell>
          <cell r="AA337" t="str">
            <v>ZTAD</v>
          </cell>
          <cell r="AB337" t="str">
            <v>3600</v>
          </cell>
          <cell r="AC337" t="str">
            <v>000000000001000230</v>
          </cell>
          <cell r="AD337" t="str">
            <v>Услуги по технологическому присоединению</v>
          </cell>
          <cell r="AE337" t="str">
            <v>02</v>
          </cell>
          <cell r="AF337" t="str">
            <v>Работы/услуги</v>
          </cell>
          <cell r="AG337" t="str">
            <v>01</v>
          </cell>
          <cell r="AH337" t="str">
            <v>Тех.присоединение</v>
          </cell>
          <cell r="AI337">
            <v>1</v>
          </cell>
          <cell r="AJ337" t="str">
            <v>USL</v>
          </cell>
          <cell r="AK337" t="str">
            <v>0015603908</v>
          </cell>
          <cell r="AL337" t="str">
            <v>10</v>
          </cell>
          <cell r="AM337">
            <v>550</v>
          </cell>
          <cell r="AN337">
            <v>0</v>
          </cell>
          <cell r="AO337">
            <v>550</v>
          </cell>
          <cell r="AP337">
            <v>-550</v>
          </cell>
          <cell r="AQ337" t="str">
            <v>RUB</v>
          </cell>
          <cell r="AT337" t="str">
            <v>Новое подключение</v>
          </cell>
          <cell r="AU337" t="str">
            <v>Уличное освещение</v>
          </cell>
          <cell r="AV337" t="str">
            <v>III кат.</v>
          </cell>
          <cell r="AW337" t="str">
            <v>1 Ед.</v>
          </cell>
          <cell r="AX337" t="str">
            <v>0,40 кВ</v>
          </cell>
          <cell r="AY337" t="str">
            <v>1-фазный</v>
          </cell>
          <cell r="BB337" t="str">
            <v>0,560 кВт</v>
          </cell>
          <cell r="BC337">
            <v>0.56000000000000005</v>
          </cell>
        </row>
        <row r="338">
          <cell r="A338" t="str">
            <v>0040669998</v>
          </cell>
          <cell r="B338" t="str">
            <v>DGV1000665735</v>
          </cell>
          <cell r="C338" t="str">
            <v>G</v>
          </cell>
          <cell r="D338" t="str">
            <v>Контракт</v>
          </cell>
          <cell r="E338" t="str">
            <v>ZKTK</v>
          </cell>
          <cell r="F338" t="str">
            <v>Договор ТП</v>
          </cell>
          <cell r="G338" t="str">
            <v>с.Алферовка, ул.Центральная 0,56 кВт</v>
          </cell>
          <cell r="H338" t="str">
            <v>3600</v>
          </cell>
          <cell r="I338" t="str">
            <v>01</v>
          </cell>
          <cell r="J338" t="str">
            <v>04</v>
          </cell>
          <cell r="K338" t="str">
            <v>361D</v>
          </cell>
          <cell r="L338" t="str">
            <v>Новохоперский РЭС</v>
          </cell>
          <cell r="M338" t="str">
            <v>PTG</v>
          </cell>
          <cell r="N338" t="str">
            <v>Произв-технич группа</v>
          </cell>
          <cell r="O338" t="str">
            <v>1000058983</v>
          </cell>
          <cell r="P338" t="str">
            <v>Администрация городского поселения- город Новохоперск Новохоперского</v>
          </cell>
          <cell r="Q338" t="str">
            <v>Воронежская обл, г Новохоперск, ул Советская, 27</v>
          </cell>
          <cell r="S338" t="str">
            <v>LISICZYN_NV</v>
          </cell>
          <cell r="T338">
            <v>41256</v>
          </cell>
          <cell r="U338">
            <v>41438</v>
          </cell>
          <cell r="V338">
            <v>41256</v>
          </cell>
          <cell r="Y338">
            <v>41241</v>
          </cell>
          <cell r="Z338" t="str">
            <v>10</v>
          </cell>
          <cell r="AA338" t="str">
            <v>ZTAD</v>
          </cell>
          <cell r="AB338" t="str">
            <v>3600</v>
          </cell>
          <cell r="AC338" t="str">
            <v>000000000001000230</v>
          </cell>
          <cell r="AD338" t="str">
            <v>Услуги по технологическому присоединению</v>
          </cell>
          <cell r="AE338" t="str">
            <v>02</v>
          </cell>
          <cell r="AF338" t="str">
            <v>Работы/услуги</v>
          </cell>
          <cell r="AG338" t="str">
            <v>01</v>
          </cell>
          <cell r="AH338" t="str">
            <v>Тех.присоединение</v>
          </cell>
          <cell r="AI338">
            <v>1</v>
          </cell>
          <cell r="AJ338" t="str">
            <v>USL</v>
          </cell>
          <cell r="AK338" t="str">
            <v>0015604049</v>
          </cell>
          <cell r="AL338" t="str">
            <v>10</v>
          </cell>
          <cell r="AM338">
            <v>550</v>
          </cell>
          <cell r="AN338">
            <v>0</v>
          </cell>
          <cell r="AO338">
            <v>550</v>
          </cell>
          <cell r="AP338">
            <v>-550</v>
          </cell>
          <cell r="AQ338" t="str">
            <v>RUB</v>
          </cell>
          <cell r="AT338" t="str">
            <v>Новое подключение</v>
          </cell>
          <cell r="AU338" t="str">
            <v>Уличное освещение</v>
          </cell>
          <cell r="AV338" t="str">
            <v>III кат.</v>
          </cell>
          <cell r="AW338" t="str">
            <v>1 Ед.</v>
          </cell>
          <cell r="AX338" t="str">
            <v>0,40 кВ</v>
          </cell>
          <cell r="AY338" t="str">
            <v>1-фазный</v>
          </cell>
          <cell r="BB338" t="str">
            <v>0,350 кВт</v>
          </cell>
          <cell r="BC338">
            <v>0.35</v>
          </cell>
        </row>
        <row r="339">
          <cell r="A339" t="str">
            <v>0040669999</v>
          </cell>
          <cell r="B339" t="str">
            <v>DGV1000665736</v>
          </cell>
          <cell r="C339" t="str">
            <v>G</v>
          </cell>
          <cell r="D339" t="str">
            <v>Контракт</v>
          </cell>
          <cell r="E339" t="str">
            <v>ZKTK</v>
          </cell>
          <cell r="F339" t="str">
            <v>Договор ТП</v>
          </cell>
          <cell r="G339" t="str">
            <v>с.Алферовка, ул.Центральная 0,42 кВт</v>
          </cell>
          <cell r="H339" t="str">
            <v>3600</v>
          </cell>
          <cell r="I339" t="str">
            <v>01</v>
          </cell>
          <cell r="J339" t="str">
            <v>04</v>
          </cell>
          <cell r="K339" t="str">
            <v>361D</v>
          </cell>
          <cell r="L339" t="str">
            <v>Новохоперский РЭС</v>
          </cell>
          <cell r="M339" t="str">
            <v>PTG</v>
          </cell>
          <cell r="N339" t="str">
            <v>Произв-технич группа</v>
          </cell>
          <cell r="O339" t="str">
            <v>1000058983</v>
          </cell>
          <cell r="P339" t="str">
            <v>Администрация городского поселения- город Новохоперск Новохоперского</v>
          </cell>
          <cell r="Q339" t="str">
            <v>Воронежская обл, г Новохоперск, ул Советская, 27</v>
          </cell>
          <cell r="S339" t="str">
            <v>LISICZYN_NV</v>
          </cell>
          <cell r="T339">
            <v>41256</v>
          </cell>
          <cell r="U339">
            <v>41438</v>
          </cell>
          <cell r="V339">
            <v>41256</v>
          </cell>
          <cell r="Y339">
            <v>41241</v>
          </cell>
          <cell r="Z339" t="str">
            <v>10</v>
          </cell>
          <cell r="AA339" t="str">
            <v>ZTAD</v>
          </cell>
          <cell r="AB339" t="str">
            <v>3600</v>
          </cell>
          <cell r="AC339" t="str">
            <v>000000000001000230</v>
          </cell>
          <cell r="AD339" t="str">
            <v>Услуги по технологическому присоединению</v>
          </cell>
          <cell r="AE339" t="str">
            <v>02</v>
          </cell>
          <cell r="AF339" t="str">
            <v>Работы/услуги</v>
          </cell>
          <cell r="AG339" t="str">
            <v>01</v>
          </cell>
          <cell r="AH339" t="str">
            <v>Тех.присоединение</v>
          </cell>
          <cell r="AI339">
            <v>1</v>
          </cell>
          <cell r="AJ339" t="str">
            <v>USL</v>
          </cell>
          <cell r="AK339" t="str">
            <v>0015604048</v>
          </cell>
          <cell r="AL339" t="str">
            <v>10</v>
          </cell>
          <cell r="AM339">
            <v>550</v>
          </cell>
          <cell r="AN339">
            <v>0</v>
          </cell>
          <cell r="AO339">
            <v>550</v>
          </cell>
          <cell r="AP339">
            <v>-550</v>
          </cell>
          <cell r="AQ339" t="str">
            <v>RUB</v>
          </cell>
          <cell r="AT339" t="str">
            <v>Новое подключение</v>
          </cell>
          <cell r="AU339" t="str">
            <v>Уличное освещение</v>
          </cell>
          <cell r="AV339" t="str">
            <v>III кат.</v>
          </cell>
          <cell r="AW339" t="str">
            <v>1 Ед.</v>
          </cell>
          <cell r="AX339" t="str">
            <v>0,40 кВ</v>
          </cell>
          <cell r="AY339" t="str">
            <v>1-фазный</v>
          </cell>
          <cell r="BB339" t="str">
            <v>0,420 кВт</v>
          </cell>
          <cell r="BC339">
            <v>0.42</v>
          </cell>
        </row>
        <row r="340">
          <cell r="A340" t="str">
            <v>0040670003</v>
          </cell>
          <cell r="B340" t="str">
            <v>DGV1000665741</v>
          </cell>
          <cell r="C340" t="str">
            <v>G</v>
          </cell>
          <cell r="D340" t="str">
            <v>Контракт</v>
          </cell>
          <cell r="E340" t="str">
            <v>ZKTK</v>
          </cell>
          <cell r="F340" t="str">
            <v>Договор ТП</v>
          </cell>
          <cell r="G340" t="str">
            <v>с.Алферовка, ул.Речная 0,42 кВт</v>
          </cell>
          <cell r="H340" t="str">
            <v>3600</v>
          </cell>
          <cell r="I340" t="str">
            <v>01</v>
          </cell>
          <cell r="J340" t="str">
            <v>04</v>
          </cell>
          <cell r="K340" t="str">
            <v>361D</v>
          </cell>
          <cell r="L340" t="str">
            <v>Новохоперский РЭС</v>
          </cell>
          <cell r="M340" t="str">
            <v>PTG</v>
          </cell>
          <cell r="N340" t="str">
            <v>Произв-технич группа</v>
          </cell>
          <cell r="O340" t="str">
            <v>1000058983</v>
          </cell>
          <cell r="P340" t="str">
            <v>Администрация городского поселения- город Новохоперск Новохоперского</v>
          </cell>
          <cell r="Q340" t="str">
            <v>Воронежская обл, г Новохоперск, ул Советская, 27</v>
          </cell>
          <cell r="S340" t="str">
            <v>LISICZYN_NV</v>
          </cell>
          <cell r="T340">
            <v>41256</v>
          </cell>
          <cell r="U340">
            <v>41438</v>
          </cell>
          <cell r="V340">
            <v>41256</v>
          </cell>
          <cell r="Y340">
            <v>41241</v>
          </cell>
          <cell r="Z340" t="str">
            <v>10</v>
          </cell>
          <cell r="AA340" t="str">
            <v>ZTAD</v>
          </cell>
          <cell r="AB340" t="str">
            <v>3600</v>
          </cell>
          <cell r="AC340" t="str">
            <v>000000000001000230</v>
          </cell>
          <cell r="AD340" t="str">
            <v>Услуги по технологическому присоединению</v>
          </cell>
          <cell r="AE340" t="str">
            <v>02</v>
          </cell>
          <cell r="AF340" t="str">
            <v>Работы/услуги</v>
          </cell>
          <cell r="AG340" t="str">
            <v>01</v>
          </cell>
          <cell r="AH340" t="str">
            <v>Тех.присоединение</v>
          </cell>
          <cell r="AI340">
            <v>1</v>
          </cell>
          <cell r="AJ340" t="str">
            <v>USL</v>
          </cell>
          <cell r="AK340" t="str">
            <v>0015604045</v>
          </cell>
          <cell r="AL340" t="str">
            <v>10</v>
          </cell>
          <cell r="AM340">
            <v>550</v>
          </cell>
          <cell r="AN340">
            <v>0</v>
          </cell>
          <cell r="AO340">
            <v>550</v>
          </cell>
          <cell r="AP340">
            <v>-550</v>
          </cell>
          <cell r="AQ340" t="str">
            <v>RUB</v>
          </cell>
          <cell r="AT340" t="str">
            <v>Новое подключение</v>
          </cell>
          <cell r="AU340" t="str">
            <v>Уличное освещение</v>
          </cell>
          <cell r="AV340" t="str">
            <v>III кат.</v>
          </cell>
          <cell r="AW340" t="str">
            <v>1 Ед.</v>
          </cell>
          <cell r="AX340" t="str">
            <v>0,40 кВ</v>
          </cell>
          <cell r="AY340" t="str">
            <v>1-фазный</v>
          </cell>
          <cell r="BB340" t="str">
            <v>0,420 кВт</v>
          </cell>
          <cell r="BC340">
            <v>0.42</v>
          </cell>
        </row>
        <row r="341">
          <cell r="A341" t="str">
            <v>0040670006</v>
          </cell>
          <cell r="B341" t="str">
            <v>DGV1000665744</v>
          </cell>
          <cell r="C341" t="str">
            <v>G</v>
          </cell>
          <cell r="D341" t="str">
            <v>Контракт</v>
          </cell>
          <cell r="E341" t="str">
            <v>ZKTK</v>
          </cell>
          <cell r="F341" t="str">
            <v>Договор ТП</v>
          </cell>
          <cell r="G341" t="str">
            <v>с.Алферовка, ул.Центральная 0,42 кВт</v>
          </cell>
          <cell r="H341" t="str">
            <v>3600</v>
          </cell>
          <cell r="I341" t="str">
            <v>01</v>
          </cell>
          <cell r="J341" t="str">
            <v>04</v>
          </cell>
          <cell r="K341" t="str">
            <v>361D</v>
          </cell>
          <cell r="L341" t="str">
            <v>Новохоперский РЭС</v>
          </cell>
          <cell r="M341" t="str">
            <v>PTG</v>
          </cell>
          <cell r="N341" t="str">
            <v>Произв-технич группа</v>
          </cell>
          <cell r="O341" t="str">
            <v>1000058983</v>
          </cell>
          <cell r="P341" t="str">
            <v>Администрация городского поселения- город Новохоперск Новохоперского</v>
          </cell>
          <cell r="Q341" t="str">
            <v>Воронежская обл, г Новохоперск, ул Советская, 27</v>
          </cell>
          <cell r="S341" t="str">
            <v>LISICZYN_NV</v>
          </cell>
          <cell r="T341">
            <v>41256</v>
          </cell>
          <cell r="U341">
            <v>41438</v>
          </cell>
          <cell r="V341">
            <v>41256</v>
          </cell>
          <cell r="Y341">
            <v>41241</v>
          </cell>
          <cell r="Z341" t="str">
            <v>10</v>
          </cell>
          <cell r="AA341" t="str">
            <v>ZTAD</v>
          </cell>
          <cell r="AB341" t="str">
            <v>3600</v>
          </cell>
          <cell r="AC341" t="str">
            <v>000000000001000230</v>
          </cell>
          <cell r="AD341" t="str">
            <v>Услуги по технологическому присоединению</v>
          </cell>
          <cell r="AE341" t="str">
            <v>02</v>
          </cell>
          <cell r="AF341" t="str">
            <v>Работы/услуги</v>
          </cell>
          <cell r="AG341" t="str">
            <v>01</v>
          </cell>
          <cell r="AH341" t="str">
            <v>Тех.присоединение</v>
          </cell>
          <cell r="AI341">
            <v>1</v>
          </cell>
          <cell r="AJ341" t="str">
            <v>USL</v>
          </cell>
          <cell r="AK341" t="str">
            <v>0015604062</v>
          </cell>
          <cell r="AL341" t="str">
            <v>10</v>
          </cell>
          <cell r="AM341">
            <v>550</v>
          </cell>
          <cell r="AN341">
            <v>0</v>
          </cell>
          <cell r="AO341">
            <v>550</v>
          </cell>
          <cell r="AP341">
            <v>-550</v>
          </cell>
          <cell r="AQ341" t="str">
            <v>RUB</v>
          </cell>
          <cell r="AT341" t="str">
            <v>Новое подключение</v>
          </cell>
          <cell r="AU341" t="str">
            <v>Уличное освещение</v>
          </cell>
          <cell r="AV341" t="str">
            <v>III кат.</v>
          </cell>
          <cell r="AW341" t="str">
            <v>1 Ед.</v>
          </cell>
          <cell r="AX341" t="str">
            <v>0,40 кВ</v>
          </cell>
          <cell r="AY341" t="str">
            <v>1-фазный</v>
          </cell>
          <cell r="BB341" t="str">
            <v>0,350 кВт</v>
          </cell>
          <cell r="BC341">
            <v>0.35</v>
          </cell>
        </row>
        <row r="342">
          <cell r="A342" t="str">
            <v>0040670090</v>
          </cell>
          <cell r="B342" t="str">
            <v>DGV1000665834</v>
          </cell>
          <cell r="C342" t="str">
            <v>G</v>
          </cell>
          <cell r="D342" t="str">
            <v>Контракт</v>
          </cell>
          <cell r="E342" t="str">
            <v>ZKTK</v>
          </cell>
          <cell r="F342" t="str">
            <v>Договор ТП</v>
          </cell>
          <cell r="G342" t="str">
            <v>Договор на ТП центрального парка</v>
          </cell>
          <cell r="H342" t="str">
            <v>3600</v>
          </cell>
          <cell r="I342" t="str">
            <v>01</v>
          </cell>
          <cell r="J342" t="str">
            <v>04</v>
          </cell>
          <cell r="K342" t="str">
            <v>361F</v>
          </cell>
          <cell r="L342" t="str">
            <v>Таловский РЭС</v>
          </cell>
          <cell r="M342" t="str">
            <v>PTG</v>
          </cell>
          <cell r="N342" t="str">
            <v>Произв-технич группа</v>
          </cell>
          <cell r="O342" t="str">
            <v>1000061664</v>
          </cell>
          <cell r="P342" t="str">
            <v>Администрация Таловского город. посел. Талов. муниц. р-на Ворон.обл.</v>
          </cell>
          <cell r="Q342" t="str">
            <v>Воронежская обл, Таловский р-н, рп Таловая, ул Советская, 100</v>
          </cell>
          <cell r="S342" t="str">
            <v>RYBNIKOV_MV</v>
          </cell>
          <cell r="T342">
            <v>41253</v>
          </cell>
          <cell r="U342">
            <v>41434</v>
          </cell>
          <cell r="V342">
            <v>41253</v>
          </cell>
          <cell r="Y342">
            <v>41242</v>
          </cell>
          <cell r="Z342" t="str">
            <v>10</v>
          </cell>
          <cell r="AA342" t="str">
            <v>ZTAD</v>
          </cell>
          <cell r="AB342" t="str">
            <v>3600</v>
          </cell>
          <cell r="AC342" t="str">
            <v>000000000001000230</v>
          </cell>
          <cell r="AD342" t="str">
            <v>Услуги по технологическому присоединению</v>
          </cell>
          <cell r="AE342" t="str">
            <v>02</v>
          </cell>
          <cell r="AF342" t="str">
            <v>Работы/услуги</v>
          </cell>
          <cell r="AG342" t="str">
            <v>01</v>
          </cell>
          <cell r="AH342" t="str">
            <v>Тех.присоединение</v>
          </cell>
          <cell r="AI342">
            <v>1</v>
          </cell>
          <cell r="AJ342" t="str">
            <v>USL</v>
          </cell>
          <cell r="AK342" t="str">
            <v>0015602733</v>
          </cell>
          <cell r="AL342" t="str">
            <v>10</v>
          </cell>
          <cell r="AM342">
            <v>550</v>
          </cell>
          <cell r="AN342">
            <v>0</v>
          </cell>
          <cell r="AO342">
            <v>0</v>
          </cell>
          <cell r="AP342">
            <v>0</v>
          </cell>
          <cell r="AQ342" t="str">
            <v>RUB</v>
          </cell>
          <cell r="AT342" t="str">
            <v>Новое подключение</v>
          </cell>
          <cell r="AU342" t="str">
            <v>Производственные нужды (проч.)</v>
          </cell>
          <cell r="AV342" t="str">
            <v>III кат.</v>
          </cell>
          <cell r="AW342" t="str">
            <v>1 Ед.</v>
          </cell>
          <cell r="AX342" t="str">
            <v>0,40 кВ</v>
          </cell>
          <cell r="AY342" t="str">
            <v>3-фазный</v>
          </cell>
          <cell r="BB342" t="str">
            <v>15,000 кВт</v>
          </cell>
          <cell r="BC342">
            <v>15</v>
          </cell>
        </row>
        <row r="343">
          <cell r="A343" t="str">
            <v>0040670103</v>
          </cell>
          <cell r="B343" t="str">
            <v>DGV1000665848</v>
          </cell>
          <cell r="C343" t="str">
            <v>G</v>
          </cell>
          <cell r="D343" t="str">
            <v>Контракт</v>
          </cell>
          <cell r="E343" t="str">
            <v>ZKTK</v>
          </cell>
          <cell r="F343" t="str">
            <v>Договор ТП</v>
          </cell>
          <cell r="G343" t="str">
            <v>Договор на ТП магазина</v>
          </cell>
          <cell r="H343" t="str">
            <v>3600</v>
          </cell>
          <cell r="I343" t="str">
            <v>01</v>
          </cell>
          <cell r="J343" t="str">
            <v>04</v>
          </cell>
          <cell r="K343" t="str">
            <v>361F</v>
          </cell>
          <cell r="L343" t="str">
            <v>Таловский РЭС</v>
          </cell>
          <cell r="M343" t="str">
            <v>PTG</v>
          </cell>
          <cell r="N343" t="str">
            <v>Произв-технич группа</v>
          </cell>
          <cell r="O343" t="str">
            <v>1000068784</v>
          </cell>
          <cell r="P343" t="str">
            <v>ИП СТАРЦЕВ АЛЕКСАНДР НИКОЛАЕВИЧ</v>
          </cell>
          <cell r="Q343" t="str">
            <v>Воронежская обл, г Воронеж, ул Пионерская, 246</v>
          </cell>
          <cell r="S343" t="str">
            <v>RYBNIKOV_MV</v>
          </cell>
          <cell r="T343">
            <v>41255</v>
          </cell>
          <cell r="U343">
            <v>41436</v>
          </cell>
          <cell r="V343">
            <v>41255</v>
          </cell>
          <cell r="Y343">
            <v>41242</v>
          </cell>
          <cell r="Z343" t="str">
            <v>10</v>
          </cell>
          <cell r="AA343" t="str">
            <v>ZTAD</v>
          </cell>
          <cell r="AB343" t="str">
            <v>3600</v>
          </cell>
          <cell r="AC343" t="str">
            <v>000000000001000230</v>
          </cell>
          <cell r="AD343" t="str">
            <v>Услуги по технологическому присоединению</v>
          </cell>
          <cell r="AE343" t="str">
            <v>02</v>
          </cell>
          <cell r="AF343" t="str">
            <v>Работы/услуги</v>
          </cell>
          <cell r="AG343" t="str">
            <v>01</v>
          </cell>
          <cell r="AH343" t="str">
            <v>Тех.присоединение</v>
          </cell>
          <cell r="AI343">
            <v>1</v>
          </cell>
          <cell r="AJ343" t="str">
            <v>USL</v>
          </cell>
          <cell r="AK343" t="str">
            <v>0015601387</v>
          </cell>
          <cell r="AL343" t="str">
            <v>10</v>
          </cell>
          <cell r="AM343">
            <v>550</v>
          </cell>
          <cell r="AN343">
            <v>0</v>
          </cell>
          <cell r="AO343">
            <v>550</v>
          </cell>
          <cell r="AP343">
            <v>-550</v>
          </cell>
          <cell r="AQ343" t="str">
            <v>RUB</v>
          </cell>
          <cell r="AT343" t="str">
            <v>Новое подключение</v>
          </cell>
          <cell r="AU343" t="str">
            <v>Производственные нужды (проч.)</v>
          </cell>
          <cell r="AV343" t="str">
            <v>III кат.</v>
          </cell>
          <cell r="AW343" t="str">
            <v>1 Ед.</v>
          </cell>
          <cell r="AX343" t="str">
            <v>0,23 кВ</v>
          </cell>
          <cell r="AY343" t="str">
            <v>1-фазный</v>
          </cell>
          <cell r="BB343" t="str">
            <v>5,000 кВт</v>
          </cell>
          <cell r="BC343">
            <v>5</v>
          </cell>
        </row>
        <row r="344">
          <cell r="A344" t="str">
            <v>0040670119</v>
          </cell>
          <cell r="B344" t="str">
            <v>DGV1000665865</v>
          </cell>
          <cell r="C344" t="str">
            <v>G</v>
          </cell>
          <cell r="D344" t="str">
            <v>Контракт</v>
          </cell>
          <cell r="E344" t="str">
            <v>ZKTK</v>
          </cell>
          <cell r="F344" t="str">
            <v>Договор ТП</v>
          </cell>
          <cell r="G344" t="str">
            <v>КФХ СВИФ Клоповой Л.В.</v>
          </cell>
          <cell r="H344" t="str">
            <v>3600</v>
          </cell>
          <cell r="I344" t="str">
            <v>01</v>
          </cell>
          <cell r="J344" t="str">
            <v>04</v>
          </cell>
          <cell r="K344" t="str">
            <v>364D</v>
          </cell>
          <cell r="L344" t="str">
            <v>Новоусманский РЭС</v>
          </cell>
          <cell r="M344" t="str">
            <v>PTG</v>
          </cell>
          <cell r="N344" t="str">
            <v>Произв-технич группа</v>
          </cell>
          <cell r="O344" t="str">
            <v>1000142698</v>
          </cell>
          <cell r="P344" t="str">
            <v>КФХ "Свиф" Клоповой Л.В.</v>
          </cell>
          <cell r="Q344" t="str">
            <v>Воронежская обл, Новоусманский р-н, с Рогачевка, ул Гагарина, 1</v>
          </cell>
          <cell r="S344" t="str">
            <v>KURAKINA_MA</v>
          </cell>
          <cell r="T344">
            <v>41249</v>
          </cell>
          <cell r="U344">
            <v>41431</v>
          </cell>
          <cell r="V344">
            <v>41249</v>
          </cell>
          <cell r="Y344">
            <v>41242</v>
          </cell>
          <cell r="Z344" t="str">
            <v>10</v>
          </cell>
          <cell r="AA344" t="str">
            <v>ZTAD</v>
          </cell>
          <cell r="AB344" t="str">
            <v>3600</v>
          </cell>
          <cell r="AC344" t="str">
            <v>000000000001000230</v>
          </cell>
          <cell r="AD344" t="str">
            <v>Услуги по технологическому присоединению</v>
          </cell>
          <cell r="AE344" t="str">
            <v>02</v>
          </cell>
          <cell r="AF344" t="str">
            <v>Работы/услуги</v>
          </cell>
          <cell r="AG344" t="str">
            <v>01</v>
          </cell>
          <cell r="AH344" t="str">
            <v>Тех.присоединение</v>
          </cell>
          <cell r="AI344">
            <v>1</v>
          </cell>
          <cell r="AJ344" t="str">
            <v>USL</v>
          </cell>
          <cell r="AK344" t="str">
            <v>0015602674</v>
          </cell>
          <cell r="AL344" t="str">
            <v>10</v>
          </cell>
          <cell r="AM344">
            <v>505724.4</v>
          </cell>
          <cell r="AN344">
            <v>0</v>
          </cell>
          <cell r="AO344">
            <v>25286.22</v>
          </cell>
          <cell r="AP344">
            <v>-25286.22</v>
          </cell>
          <cell r="AQ344" t="str">
            <v>RUB</v>
          </cell>
          <cell r="AT344" t="str">
            <v>Новое подключение</v>
          </cell>
          <cell r="AU344" t="str">
            <v>Коммунально-бытовые нужды</v>
          </cell>
          <cell r="AV344" t="str">
            <v>III кат.</v>
          </cell>
          <cell r="AW344" t="str">
            <v>1 Ед.</v>
          </cell>
          <cell r="AX344" t="str">
            <v>0,40 кВ</v>
          </cell>
          <cell r="AY344" t="str">
            <v>3-фазный</v>
          </cell>
          <cell r="BB344" t="str">
            <v>36,000 кВт</v>
          </cell>
          <cell r="BC344">
            <v>36</v>
          </cell>
        </row>
        <row r="345">
          <cell r="A345" t="str">
            <v>0040670172</v>
          </cell>
          <cell r="B345" t="str">
            <v>DGV1000665923</v>
          </cell>
          <cell r="C345" t="str">
            <v>G</v>
          </cell>
          <cell r="D345" t="str">
            <v>Контракт</v>
          </cell>
          <cell r="E345" t="str">
            <v>ZKTK</v>
          </cell>
          <cell r="F345" t="str">
            <v>Договор ТП</v>
          </cell>
          <cell r="G345" t="str">
            <v>Петров Юрий Викторович /жилой дом/</v>
          </cell>
          <cell r="H345" t="str">
            <v>3600</v>
          </cell>
          <cell r="I345" t="str">
            <v>01</v>
          </cell>
          <cell r="J345" t="str">
            <v>04</v>
          </cell>
          <cell r="K345" t="str">
            <v>364D</v>
          </cell>
          <cell r="L345" t="str">
            <v>Новоусманский РЭС</v>
          </cell>
          <cell r="M345" t="str">
            <v>PTG</v>
          </cell>
          <cell r="N345" t="str">
            <v>Произв-технич группа</v>
          </cell>
          <cell r="O345" t="str">
            <v>1000009284</v>
          </cell>
          <cell r="P345" t="str">
            <v>Юрий Викторович Петров</v>
          </cell>
          <cell r="Q345" t="str">
            <v>Воронежская обл, г Воронеж, ул Минская, 65, 3</v>
          </cell>
          <cell r="S345" t="str">
            <v>SELEZNEV_NA</v>
          </cell>
          <cell r="T345">
            <v>41262</v>
          </cell>
          <cell r="U345">
            <v>41443</v>
          </cell>
          <cell r="V345">
            <v>41262</v>
          </cell>
          <cell r="Y345">
            <v>41242</v>
          </cell>
          <cell r="Z345" t="str">
            <v>10</v>
          </cell>
          <cell r="AA345" t="str">
            <v>ZTAD</v>
          </cell>
          <cell r="AB345" t="str">
            <v>3600</v>
          </cell>
          <cell r="AC345" t="str">
            <v>000000000001000230</v>
          </cell>
          <cell r="AD345" t="str">
            <v>Услуги по технологическому присоединению</v>
          </cell>
          <cell r="AE345" t="str">
            <v>02</v>
          </cell>
          <cell r="AF345" t="str">
            <v>Работы/услуги</v>
          </cell>
          <cell r="AG345" t="str">
            <v>01</v>
          </cell>
          <cell r="AH345" t="str">
            <v>Тех.присоединение</v>
          </cell>
          <cell r="AI345">
            <v>1</v>
          </cell>
          <cell r="AJ345" t="str">
            <v>USL</v>
          </cell>
          <cell r="AK345" t="str">
            <v>0015598725</v>
          </cell>
          <cell r="AL345" t="str">
            <v>10</v>
          </cell>
          <cell r="AM345">
            <v>550</v>
          </cell>
          <cell r="AN345">
            <v>0</v>
          </cell>
          <cell r="AO345">
            <v>550</v>
          </cell>
          <cell r="AP345">
            <v>-550</v>
          </cell>
          <cell r="AQ345" t="str">
            <v>RUB</v>
          </cell>
          <cell r="AT345" t="str">
            <v>Новое подключение</v>
          </cell>
          <cell r="AU345" t="str">
            <v>Коммунально-бытовые нужды</v>
          </cell>
          <cell r="AV345" t="str">
            <v>III кат.</v>
          </cell>
          <cell r="AW345" t="str">
            <v>1 Ед.</v>
          </cell>
          <cell r="AX345" t="str">
            <v>0,40 кВ</v>
          </cell>
          <cell r="AY345" t="str">
            <v>3-фазный</v>
          </cell>
          <cell r="BB345" t="str">
            <v>15,000 кВт</v>
          </cell>
          <cell r="BC345">
            <v>15</v>
          </cell>
        </row>
        <row r="346">
          <cell r="A346" t="str">
            <v>0040670194</v>
          </cell>
          <cell r="B346" t="str">
            <v>DGV1000665946</v>
          </cell>
          <cell r="C346" t="str">
            <v>G</v>
          </cell>
          <cell r="D346" t="str">
            <v>Контракт</v>
          </cell>
          <cell r="E346" t="str">
            <v>ZKTK</v>
          </cell>
          <cell r="F346" t="str">
            <v>Договор ТП</v>
          </cell>
          <cell r="G346" t="str">
            <v>Договор на ТП стройплощадки жилого дома</v>
          </cell>
          <cell r="H346" t="str">
            <v>3600</v>
          </cell>
          <cell r="I346" t="str">
            <v>01</v>
          </cell>
          <cell r="J346" t="str">
            <v>04</v>
          </cell>
          <cell r="K346" t="str">
            <v>361F</v>
          </cell>
          <cell r="L346" t="str">
            <v>Таловский РЭС</v>
          </cell>
          <cell r="M346" t="str">
            <v>PTG</v>
          </cell>
          <cell r="N346" t="str">
            <v>Произв-технич группа</v>
          </cell>
          <cell r="O346" t="str">
            <v>1000009284</v>
          </cell>
          <cell r="P346" t="str">
            <v>Тимофей Баранов</v>
          </cell>
          <cell r="Q346" t="str">
            <v>Воронежская обл, г Воронеж, ул Лидии Рябцевой, 28, 193</v>
          </cell>
          <cell r="S346" t="str">
            <v>RYBNIKOV_MV</v>
          </cell>
          <cell r="T346">
            <v>41270</v>
          </cell>
          <cell r="U346">
            <v>41451</v>
          </cell>
          <cell r="V346">
            <v>41270</v>
          </cell>
          <cell r="Y346">
            <v>41242</v>
          </cell>
          <cell r="Z346" t="str">
            <v>10</v>
          </cell>
          <cell r="AA346" t="str">
            <v>ZTAD</v>
          </cell>
          <cell r="AB346" t="str">
            <v>3600</v>
          </cell>
          <cell r="AC346" t="str">
            <v>000000000001000230</v>
          </cell>
          <cell r="AD346" t="str">
            <v>Услуги по технологическому присоединению</v>
          </cell>
          <cell r="AE346" t="str">
            <v>02</v>
          </cell>
          <cell r="AF346" t="str">
            <v>Работы/услуги</v>
          </cell>
          <cell r="AG346" t="str">
            <v>01</v>
          </cell>
          <cell r="AH346" t="str">
            <v>Тех.присоединение</v>
          </cell>
          <cell r="AI346">
            <v>1</v>
          </cell>
          <cell r="AJ346" t="str">
            <v>USL</v>
          </cell>
          <cell r="AK346" t="str">
            <v>0015602669</v>
          </cell>
          <cell r="AL346" t="str">
            <v>10</v>
          </cell>
          <cell r="AM346">
            <v>550</v>
          </cell>
          <cell r="AN346">
            <v>0</v>
          </cell>
          <cell r="AO346">
            <v>550</v>
          </cell>
          <cell r="AP346">
            <v>-550</v>
          </cell>
          <cell r="AQ346" t="str">
            <v>RUB</v>
          </cell>
          <cell r="AT346" t="str">
            <v>Новое подключение</v>
          </cell>
          <cell r="AU346" t="str">
            <v>Коммунально-бытовые нужды</v>
          </cell>
          <cell r="AV346" t="str">
            <v>III кат.</v>
          </cell>
          <cell r="AW346" t="str">
            <v>1 Ед.</v>
          </cell>
          <cell r="AX346" t="str">
            <v>0,23 кВ</v>
          </cell>
          <cell r="AY346" t="str">
            <v>1-фазный</v>
          </cell>
          <cell r="BB346" t="str">
            <v>4,000 кВт</v>
          </cell>
          <cell r="BC346">
            <v>4</v>
          </cell>
        </row>
        <row r="347">
          <cell r="A347" t="str">
            <v>0040670231</v>
          </cell>
          <cell r="B347" t="str">
            <v>DGV1000665983</v>
          </cell>
          <cell r="C347" t="str">
            <v>G</v>
          </cell>
          <cell r="D347" t="str">
            <v>Контракт</v>
          </cell>
          <cell r="E347" t="str">
            <v>ZKTK</v>
          </cell>
          <cell r="F347" t="str">
            <v>Договор ТП</v>
          </cell>
          <cell r="G347" t="str">
            <v>ТП жилого дома в с.К-отделец</v>
          </cell>
          <cell r="H347" t="str">
            <v>3600</v>
          </cell>
          <cell r="I347" t="str">
            <v>01</v>
          </cell>
          <cell r="J347" t="str">
            <v>04</v>
          </cell>
          <cell r="K347" t="str">
            <v>361G</v>
          </cell>
          <cell r="L347" t="str">
            <v>Терновский РЭС</v>
          </cell>
          <cell r="M347" t="str">
            <v>PTG</v>
          </cell>
          <cell r="N347" t="str">
            <v>Произв-технич группа</v>
          </cell>
          <cell r="O347" t="str">
            <v>1000009284</v>
          </cell>
          <cell r="P347" t="str">
            <v>Татьяна Межуева</v>
          </cell>
          <cell r="Q347" t="str">
            <v>Воронежская обл, с Костино-Отделец, ул Советская, 10</v>
          </cell>
          <cell r="S347" t="str">
            <v>SCHERBATYH_O</v>
          </cell>
          <cell r="T347">
            <v>41242</v>
          </cell>
          <cell r="U347">
            <v>41451</v>
          </cell>
          <cell r="V347">
            <v>41269</v>
          </cell>
          <cell r="Y347">
            <v>41242</v>
          </cell>
          <cell r="Z347" t="str">
            <v>10</v>
          </cell>
          <cell r="AA347" t="str">
            <v>ZTAD</v>
          </cell>
          <cell r="AB347" t="str">
            <v>3600</v>
          </cell>
          <cell r="AC347" t="str">
            <v>000000000001000230</v>
          </cell>
          <cell r="AD347" t="str">
            <v>Услуги по технологическому присоединению</v>
          </cell>
          <cell r="AE347" t="str">
            <v>02</v>
          </cell>
          <cell r="AF347" t="str">
            <v>Работы/услуги</v>
          </cell>
          <cell r="AG347" t="str">
            <v>01</v>
          </cell>
          <cell r="AH347" t="str">
            <v>Тех.присоединение</v>
          </cell>
          <cell r="AI347">
            <v>1</v>
          </cell>
          <cell r="AJ347" t="str">
            <v>USL</v>
          </cell>
          <cell r="AK347" t="str">
            <v>0015596821</v>
          </cell>
          <cell r="AL347" t="str">
            <v>10</v>
          </cell>
          <cell r="AM347">
            <v>550</v>
          </cell>
          <cell r="AN347">
            <v>0</v>
          </cell>
          <cell r="AO347">
            <v>550</v>
          </cell>
          <cell r="AP347">
            <v>-550</v>
          </cell>
          <cell r="AQ347" t="str">
            <v>RUB</v>
          </cell>
          <cell r="AT347" t="str">
            <v>Новое подключение</v>
          </cell>
          <cell r="AU347" t="str">
            <v>Коммунально-бытовые нужды</v>
          </cell>
          <cell r="AV347" t="str">
            <v>III кат.</v>
          </cell>
          <cell r="AW347" t="str">
            <v>1 Ед.</v>
          </cell>
          <cell r="AX347" t="str">
            <v>0,40 кВ</v>
          </cell>
          <cell r="AY347" t="str">
            <v>3-фазный</v>
          </cell>
          <cell r="BB347" t="str">
            <v>12,000 кВт</v>
          </cell>
          <cell r="BC347">
            <v>12</v>
          </cell>
        </row>
        <row r="348">
          <cell r="A348" t="str">
            <v>0040670275</v>
          </cell>
          <cell r="B348" t="str">
            <v>DGV1000666028</v>
          </cell>
          <cell r="C348" t="str">
            <v>G</v>
          </cell>
          <cell r="D348" t="str">
            <v>Контракт</v>
          </cell>
          <cell r="E348" t="str">
            <v>ZKTK</v>
          </cell>
          <cell r="F348" t="str">
            <v>Договор ТП</v>
          </cell>
          <cell r="G348" t="str">
            <v xml:space="preserve"> Договор ТВ админ Верхнеикорецкого сп</v>
          </cell>
          <cell r="H348" t="str">
            <v>3600</v>
          </cell>
          <cell r="I348" t="str">
            <v>01</v>
          </cell>
          <cell r="J348" t="str">
            <v>04</v>
          </cell>
          <cell r="K348" t="str">
            <v>363H</v>
          </cell>
          <cell r="L348" t="str">
            <v>Лискинский РЭС</v>
          </cell>
          <cell r="M348" t="str">
            <v>PTG</v>
          </cell>
          <cell r="N348" t="str">
            <v>Произв-технич группа</v>
          </cell>
          <cell r="O348" t="str">
            <v>1000017082</v>
          </cell>
          <cell r="P348" t="str">
            <v>Администрация Верхнеикорецкого сельского поселения Бобровского муниципального района Воронежской области</v>
          </cell>
          <cell r="Q348" t="str">
            <v>Воронежская обл, Бобровский р-н, с Верхний Икорец, ул Центральная, 7</v>
          </cell>
          <cell r="S348" t="str">
            <v>KUZNETSOVA_O</v>
          </cell>
          <cell r="T348">
            <v>41253</v>
          </cell>
          <cell r="U348">
            <v>41434</v>
          </cell>
          <cell r="V348">
            <v>41253</v>
          </cell>
          <cell r="Y348">
            <v>41242</v>
          </cell>
          <cell r="Z348" t="str">
            <v>10</v>
          </cell>
          <cell r="AA348" t="str">
            <v>ZTAD</v>
          </cell>
          <cell r="AB348" t="str">
            <v>3600</v>
          </cell>
          <cell r="AC348" t="str">
            <v>000000000001000230</v>
          </cell>
          <cell r="AD348" t="str">
            <v>Услуги по технологическому присоединению</v>
          </cell>
          <cell r="AE348" t="str">
            <v>02</v>
          </cell>
          <cell r="AF348" t="str">
            <v>Работы/услуги</v>
          </cell>
          <cell r="AG348" t="str">
            <v>01</v>
          </cell>
          <cell r="AH348" t="str">
            <v>Тех.присоединение</v>
          </cell>
          <cell r="AI348">
            <v>1</v>
          </cell>
          <cell r="AJ348" t="str">
            <v>USL</v>
          </cell>
          <cell r="AK348" t="str">
            <v>0015604136</v>
          </cell>
          <cell r="AL348" t="str">
            <v>10</v>
          </cell>
          <cell r="AM348">
            <v>550</v>
          </cell>
          <cell r="AN348">
            <v>0</v>
          </cell>
          <cell r="AO348">
            <v>550</v>
          </cell>
          <cell r="AP348">
            <v>-550</v>
          </cell>
          <cell r="AQ348" t="str">
            <v>RUB</v>
          </cell>
          <cell r="AR348" t="str">
            <v>Технологическое присоединение администрации Верхнеикорецкого сельского поселения Бобровского муниципального района Воронежской облас</v>
          </cell>
          <cell r="AT348" t="str">
            <v>Новое подключение</v>
          </cell>
          <cell r="AU348" t="str">
            <v>Уличное освещение</v>
          </cell>
          <cell r="AV348" t="str">
            <v>III кат.</v>
          </cell>
          <cell r="AW348" t="str">
            <v>1 Ед.</v>
          </cell>
          <cell r="AX348" t="str">
            <v>0,23 кВ</v>
          </cell>
          <cell r="AY348" t="str">
            <v>1-фазный</v>
          </cell>
          <cell r="BB348" t="str">
            <v>0,140 кВт</v>
          </cell>
          <cell r="BC348">
            <v>0.14000000000000001</v>
          </cell>
        </row>
        <row r="349">
          <cell r="A349" t="str">
            <v>0040670283</v>
          </cell>
          <cell r="B349" t="str">
            <v>DGV1000666037</v>
          </cell>
          <cell r="C349" t="str">
            <v>G</v>
          </cell>
          <cell r="D349" t="str">
            <v>Контракт</v>
          </cell>
          <cell r="E349" t="str">
            <v>ZKTK</v>
          </cell>
          <cell r="F349" t="str">
            <v>Договор ТП</v>
          </cell>
          <cell r="G349" t="str">
            <v>Договор ТП Быковских Н.С.</v>
          </cell>
          <cell r="H349" t="str">
            <v>3600</v>
          </cell>
          <cell r="I349" t="str">
            <v>01</v>
          </cell>
          <cell r="J349" t="str">
            <v>04</v>
          </cell>
          <cell r="K349" t="str">
            <v>363H</v>
          </cell>
          <cell r="L349" t="str">
            <v>Лискинский РЭС</v>
          </cell>
          <cell r="M349" t="str">
            <v>PTG</v>
          </cell>
          <cell r="N349" t="str">
            <v>Произв-технич группа</v>
          </cell>
          <cell r="O349" t="str">
            <v>1000009284</v>
          </cell>
          <cell r="P349" t="str">
            <v>Быковских Наталья Сергеевна</v>
          </cell>
          <cell r="Q349" t="str">
            <v>Воронежская обл, с Средний Икорец, ул Юбилейная, 14</v>
          </cell>
          <cell r="S349" t="str">
            <v>KUZNETSOVA_O</v>
          </cell>
          <cell r="T349">
            <v>41249</v>
          </cell>
          <cell r="U349">
            <v>41430</v>
          </cell>
          <cell r="V349">
            <v>41249</v>
          </cell>
          <cell r="W349">
            <v>41295</v>
          </cell>
          <cell r="Y349">
            <v>41242</v>
          </cell>
          <cell r="Z349" t="str">
            <v>10</v>
          </cell>
          <cell r="AA349" t="str">
            <v>ZTAD</v>
          </cell>
          <cell r="AB349" t="str">
            <v>3600</v>
          </cell>
          <cell r="AC349" t="str">
            <v>000000000001000230</v>
          </cell>
          <cell r="AD349" t="str">
            <v>Услуги по технологическому присоединению</v>
          </cell>
          <cell r="AE349" t="str">
            <v>02</v>
          </cell>
          <cell r="AF349" t="str">
            <v>Работы/услуги</v>
          </cell>
          <cell r="AG349" t="str">
            <v>01</v>
          </cell>
          <cell r="AH349" t="str">
            <v>Тех.присоединение</v>
          </cell>
          <cell r="AI349">
            <v>1</v>
          </cell>
          <cell r="AJ349" t="str">
            <v>USL</v>
          </cell>
          <cell r="AK349" t="str">
            <v>0015603969</v>
          </cell>
          <cell r="AL349" t="str">
            <v>10</v>
          </cell>
          <cell r="AM349">
            <v>550</v>
          </cell>
          <cell r="AN349">
            <v>550</v>
          </cell>
          <cell r="AO349">
            <v>550</v>
          </cell>
          <cell r="AP349">
            <v>0</v>
          </cell>
          <cell r="AQ349" t="str">
            <v>RUB</v>
          </cell>
          <cell r="AR349" t="str">
            <v>Технологическое присоединение Быковских Н.С. ( киоск) по договору № 40670283 от 06.12.2012г.</v>
          </cell>
          <cell r="AT349" t="str">
            <v>Новое подключение</v>
          </cell>
          <cell r="AU349" t="str">
            <v>Производственные нужды (проч.)</v>
          </cell>
          <cell r="AV349" t="str">
            <v>III кат.</v>
          </cell>
          <cell r="AW349" t="str">
            <v>1 Ед.</v>
          </cell>
          <cell r="AX349" t="str">
            <v>0,23 кВ</v>
          </cell>
          <cell r="AY349" t="str">
            <v>1-фазный</v>
          </cell>
          <cell r="BB349" t="str">
            <v>7,000 кВт</v>
          </cell>
          <cell r="BC349">
            <v>7</v>
          </cell>
        </row>
        <row r="350">
          <cell r="A350" t="str">
            <v>0040670313</v>
          </cell>
          <cell r="B350" t="str">
            <v>DGV1000666072</v>
          </cell>
          <cell r="C350" t="str">
            <v>G</v>
          </cell>
          <cell r="D350" t="str">
            <v>Контракт</v>
          </cell>
          <cell r="E350" t="str">
            <v>ZKTK</v>
          </cell>
          <cell r="F350" t="str">
            <v>Договор ТП</v>
          </cell>
          <cell r="G350" t="str">
            <v>Договор на ТП электрического котла</v>
          </cell>
          <cell r="H350" t="str">
            <v>3600</v>
          </cell>
          <cell r="I350" t="str">
            <v>01</v>
          </cell>
          <cell r="J350" t="str">
            <v>04</v>
          </cell>
          <cell r="K350" t="str">
            <v>361F</v>
          </cell>
          <cell r="L350" t="str">
            <v>Таловский РЭС</v>
          </cell>
          <cell r="M350" t="str">
            <v>PTG</v>
          </cell>
          <cell r="N350" t="str">
            <v>Произв-технич группа</v>
          </cell>
          <cell r="O350" t="str">
            <v>1000076034</v>
          </cell>
          <cell r="P350" t="str">
            <v>СХА "Надежда"</v>
          </cell>
          <cell r="Q350" t="str">
            <v>Воронежская обл, Таловский р-н, п Казанка, ул Центральная, 33</v>
          </cell>
          <cell r="S350" t="str">
            <v>RYBNIKOV_MV</v>
          </cell>
          <cell r="T350">
            <v>41253</v>
          </cell>
          <cell r="U350">
            <v>41434</v>
          </cell>
          <cell r="V350">
            <v>41253</v>
          </cell>
          <cell r="Y350">
            <v>41242</v>
          </cell>
          <cell r="Z350" t="str">
            <v>10</v>
          </cell>
          <cell r="AA350" t="str">
            <v>ZTAD</v>
          </cell>
          <cell r="AB350" t="str">
            <v>3600</v>
          </cell>
          <cell r="AC350" t="str">
            <v>000000000001000230</v>
          </cell>
          <cell r="AD350" t="str">
            <v>Услуги по технологическому присоединению</v>
          </cell>
          <cell r="AE350" t="str">
            <v>02</v>
          </cell>
          <cell r="AF350" t="str">
            <v>Работы/услуги</v>
          </cell>
          <cell r="AG350" t="str">
            <v>01</v>
          </cell>
          <cell r="AH350" t="str">
            <v>Тех.присоединение</v>
          </cell>
          <cell r="AI350">
            <v>1</v>
          </cell>
          <cell r="AJ350" t="str">
            <v>USL</v>
          </cell>
          <cell r="AK350" t="str">
            <v>0015601384</v>
          </cell>
          <cell r="AL350" t="str">
            <v>10</v>
          </cell>
          <cell r="AM350">
            <v>550</v>
          </cell>
          <cell r="AN350">
            <v>0</v>
          </cell>
          <cell r="AO350">
            <v>550</v>
          </cell>
          <cell r="AP350">
            <v>-550</v>
          </cell>
          <cell r="AQ350" t="str">
            <v>RUB</v>
          </cell>
          <cell r="AT350" t="str">
            <v>Увеличение мощности</v>
          </cell>
          <cell r="AU350" t="str">
            <v>Производственные нужды (проч.)</v>
          </cell>
          <cell r="AV350" t="str">
            <v>III кат.</v>
          </cell>
          <cell r="AW350" t="str">
            <v>1 Ед.</v>
          </cell>
          <cell r="AX350" t="str">
            <v>0,40 кВ</v>
          </cell>
          <cell r="AY350" t="str">
            <v>3-фазный</v>
          </cell>
          <cell r="AZ350" t="str">
            <v>1,500 кВт</v>
          </cell>
          <cell r="BB350" t="str">
            <v>12,000 кВт</v>
          </cell>
          <cell r="BC350">
            <v>12</v>
          </cell>
        </row>
        <row r="351">
          <cell r="A351" t="str">
            <v>0040670590</v>
          </cell>
          <cell r="B351" t="str">
            <v>DGV1000666369</v>
          </cell>
          <cell r="C351" t="str">
            <v>G</v>
          </cell>
          <cell r="D351" t="str">
            <v>Контракт</v>
          </cell>
          <cell r="E351" t="str">
            <v>ZKTK</v>
          </cell>
          <cell r="F351" t="str">
            <v>Договор ТП</v>
          </cell>
          <cell r="G351" t="str">
            <v>Дог.ТП Быков М.С.6кВт,0,23кВ</v>
          </cell>
          <cell r="H351" t="str">
            <v>3600</v>
          </cell>
          <cell r="I351" t="str">
            <v>01</v>
          </cell>
          <cell r="J351" t="str">
            <v>04</v>
          </cell>
          <cell r="K351" t="str">
            <v>364A</v>
          </cell>
          <cell r="L351" t="str">
            <v>Верхнехавский РЭС</v>
          </cell>
          <cell r="M351" t="str">
            <v>PTG</v>
          </cell>
          <cell r="N351" t="str">
            <v>Произв-технич группа</v>
          </cell>
          <cell r="O351" t="str">
            <v>1000009284</v>
          </cell>
          <cell r="P351" t="str">
            <v>Михаил Быков</v>
          </cell>
          <cell r="Q351" t="str">
            <v>Воронежская обл, Правая Хава, Левобережная, 12</v>
          </cell>
          <cell r="S351" t="str">
            <v>MYAGKOVA_UN</v>
          </cell>
          <cell r="T351">
            <v>41263</v>
          </cell>
          <cell r="U351">
            <v>41444</v>
          </cell>
          <cell r="V351">
            <v>41263</v>
          </cell>
          <cell r="Y351">
            <v>41242</v>
          </cell>
          <cell r="Z351" t="str">
            <v>10</v>
          </cell>
          <cell r="AA351" t="str">
            <v>ZTAD</v>
          </cell>
          <cell r="AB351" t="str">
            <v>3600</v>
          </cell>
          <cell r="AC351" t="str">
            <v>000000000001000230</v>
          </cell>
          <cell r="AD351" t="str">
            <v>Услуги по технологическому присоединению</v>
          </cell>
          <cell r="AE351" t="str">
            <v>02</v>
          </cell>
          <cell r="AF351" t="str">
            <v>Работы/услуги</v>
          </cell>
          <cell r="AG351" t="str">
            <v>01</v>
          </cell>
          <cell r="AH351" t="str">
            <v>Тех.присоединение</v>
          </cell>
          <cell r="AI351">
            <v>1</v>
          </cell>
          <cell r="AJ351" t="str">
            <v>USL</v>
          </cell>
          <cell r="AK351" t="str">
            <v>0015597608</v>
          </cell>
          <cell r="AL351" t="str">
            <v>10</v>
          </cell>
          <cell r="AM351">
            <v>550</v>
          </cell>
          <cell r="AN351">
            <v>0</v>
          </cell>
          <cell r="AO351">
            <v>550</v>
          </cell>
          <cell r="AP351">
            <v>-550</v>
          </cell>
          <cell r="AQ351" t="str">
            <v>RUB</v>
          </cell>
          <cell r="AT351" t="str">
            <v>Новое подключение</v>
          </cell>
          <cell r="AU351" t="str">
            <v>Коммунально-бытовые нужды</v>
          </cell>
          <cell r="AV351" t="str">
            <v>III кат.</v>
          </cell>
          <cell r="AW351" t="str">
            <v>1 Ед.</v>
          </cell>
          <cell r="AX351" t="str">
            <v>0,23 кВ</v>
          </cell>
          <cell r="AY351" t="str">
            <v>1-фазный</v>
          </cell>
          <cell r="BB351" t="str">
            <v>6,000 кВт</v>
          </cell>
          <cell r="BC351">
            <v>6</v>
          </cell>
        </row>
        <row r="352">
          <cell r="A352" t="str">
            <v>0040670621</v>
          </cell>
          <cell r="B352" t="str">
            <v>DGV1000666401</v>
          </cell>
          <cell r="C352" t="str">
            <v>G</v>
          </cell>
          <cell r="D352" t="str">
            <v>Контракт</v>
          </cell>
          <cell r="E352" t="str">
            <v>ZKTK</v>
          </cell>
          <cell r="F352" t="str">
            <v>Договор ТП</v>
          </cell>
          <cell r="G352" t="str">
            <v>Заявка на ТП</v>
          </cell>
          <cell r="H352" t="str">
            <v>3600</v>
          </cell>
          <cell r="I352" t="str">
            <v>01</v>
          </cell>
          <cell r="J352" t="str">
            <v>04</v>
          </cell>
          <cell r="K352" t="str">
            <v>363F</v>
          </cell>
          <cell r="L352" t="str">
            <v>Ольховатский РЭС</v>
          </cell>
          <cell r="M352" t="str">
            <v>PTG</v>
          </cell>
          <cell r="N352" t="str">
            <v>Произв-технич группа</v>
          </cell>
          <cell r="O352" t="str">
            <v>1000018765</v>
          </cell>
          <cell r="P352" t="str">
            <v>Администрация Марьевского сельского поселения</v>
          </cell>
          <cell r="Q352" t="str">
            <v>Воронежская обл, Ольховатский р-н, сл Марьевка, ул Школьная, 201</v>
          </cell>
          <cell r="S352" t="str">
            <v>GERASHHE_EV</v>
          </cell>
          <cell r="T352">
            <v>41248</v>
          </cell>
          <cell r="U352">
            <v>41430</v>
          </cell>
          <cell r="V352">
            <v>41248</v>
          </cell>
          <cell r="Y352">
            <v>41242</v>
          </cell>
          <cell r="Z352" t="str">
            <v>10</v>
          </cell>
          <cell r="AA352" t="str">
            <v>ZTAD</v>
          </cell>
          <cell r="AB352" t="str">
            <v>3600</v>
          </cell>
          <cell r="AC352" t="str">
            <v>000000000001000230</v>
          </cell>
          <cell r="AD352" t="str">
            <v>Услуги по технологическому присоединению</v>
          </cell>
          <cell r="AE352" t="str">
            <v>02</v>
          </cell>
          <cell r="AF352" t="str">
            <v>Работы/услуги</v>
          </cell>
          <cell r="AG352" t="str">
            <v>01</v>
          </cell>
          <cell r="AH352" t="str">
            <v>Тех.присоединение</v>
          </cell>
          <cell r="AI352">
            <v>1</v>
          </cell>
          <cell r="AJ352" t="str">
            <v>USL</v>
          </cell>
          <cell r="AK352" t="str">
            <v>0015604323</v>
          </cell>
          <cell r="AL352" t="str">
            <v>10</v>
          </cell>
          <cell r="AM352">
            <v>550</v>
          </cell>
          <cell r="AN352">
            <v>0</v>
          </cell>
          <cell r="AO352">
            <v>550</v>
          </cell>
          <cell r="AP352">
            <v>-550</v>
          </cell>
          <cell r="AQ352" t="str">
            <v>RUB</v>
          </cell>
          <cell r="AT352" t="str">
            <v>Новое подключение</v>
          </cell>
          <cell r="AU352" t="str">
            <v>Уличное освещение</v>
          </cell>
          <cell r="AV352" t="str">
            <v>III кат.</v>
          </cell>
          <cell r="AW352" t="str">
            <v>1 Ед.</v>
          </cell>
          <cell r="AX352" t="str">
            <v>0,23 кВ</v>
          </cell>
          <cell r="AY352" t="str">
            <v>1-фазный</v>
          </cell>
          <cell r="BB352" t="str">
            <v>5,000 кВт</v>
          </cell>
          <cell r="BC352">
            <v>5</v>
          </cell>
        </row>
        <row r="353">
          <cell r="A353" t="str">
            <v>0040670626</v>
          </cell>
          <cell r="B353" t="str">
            <v>DGV1000666407</v>
          </cell>
          <cell r="C353" t="str">
            <v>G</v>
          </cell>
          <cell r="D353" t="str">
            <v>Контракт</v>
          </cell>
          <cell r="E353" t="str">
            <v>ZKTK</v>
          </cell>
          <cell r="F353" t="str">
            <v>Договор ТП</v>
          </cell>
          <cell r="G353" t="str">
            <v>Заявка на ТП</v>
          </cell>
          <cell r="H353" t="str">
            <v>3600</v>
          </cell>
          <cell r="I353" t="str">
            <v>01</v>
          </cell>
          <cell r="J353" t="str">
            <v>04</v>
          </cell>
          <cell r="K353" t="str">
            <v>363F</v>
          </cell>
          <cell r="L353" t="str">
            <v>Ольховатский РЭС</v>
          </cell>
          <cell r="M353" t="str">
            <v>PTG</v>
          </cell>
          <cell r="N353" t="str">
            <v>Произв-технич группа</v>
          </cell>
          <cell r="O353" t="str">
            <v>1000018765</v>
          </cell>
          <cell r="P353" t="str">
            <v>Администрация Марьевского сельского поселения</v>
          </cell>
          <cell r="Q353" t="str">
            <v>Воронежская обл, Ольховатский р-н, сл Марьевка, ул Школьная, 201</v>
          </cell>
          <cell r="S353" t="str">
            <v>GERASHHE_EV</v>
          </cell>
          <cell r="T353">
            <v>41248</v>
          </cell>
          <cell r="U353">
            <v>41430</v>
          </cell>
          <cell r="V353">
            <v>41248</v>
          </cell>
          <cell r="Y353">
            <v>41242</v>
          </cell>
          <cell r="Z353" t="str">
            <v>10</v>
          </cell>
          <cell r="AA353" t="str">
            <v>ZTAD</v>
          </cell>
          <cell r="AB353" t="str">
            <v>3600</v>
          </cell>
          <cell r="AC353" t="str">
            <v>000000000001000230</v>
          </cell>
          <cell r="AD353" t="str">
            <v>Услуги по технологическому присоединению</v>
          </cell>
          <cell r="AE353" t="str">
            <v>02</v>
          </cell>
          <cell r="AF353" t="str">
            <v>Работы/услуги</v>
          </cell>
          <cell r="AG353" t="str">
            <v>01</v>
          </cell>
          <cell r="AH353" t="str">
            <v>Тех.присоединение</v>
          </cell>
          <cell r="AI353">
            <v>1</v>
          </cell>
          <cell r="AJ353" t="str">
            <v>USL</v>
          </cell>
          <cell r="AK353" t="str">
            <v>0015604341</v>
          </cell>
          <cell r="AL353" t="str">
            <v>10</v>
          </cell>
          <cell r="AM353">
            <v>550</v>
          </cell>
          <cell r="AN353">
            <v>0</v>
          </cell>
          <cell r="AO353">
            <v>550</v>
          </cell>
          <cell r="AP353">
            <v>-550</v>
          </cell>
          <cell r="AQ353" t="str">
            <v>RUB</v>
          </cell>
          <cell r="AT353" t="str">
            <v>Новое подключение</v>
          </cell>
          <cell r="AU353" t="str">
            <v>Уличное освещение</v>
          </cell>
          <cell r="AV353" t="str">
            <v>III кат.</v>
          </cell>
          <cell r="AW353" t="str">
            <v>1 Ед.</v>
          </cell>
          <cell r="AX353" t="str">
            <v>0,23 кВ</v>
          </cell>
          <cell r="AY353" t="str">
            <v>1-фазный</v>
          </cell>
          <cell r="BB353" t="str">
            <v>5,000 кВт</v>
          </cell>
          <cell r="BC353">
            <v>5</v>
          </cell>
        </row>
        <row r="354">
          <cell r="A354" t="str">
            <v>0040670663</v>
          </cell>
          <cell r="B354" t="str">
            <v>DGV1000666448</v>
          </cell>
          <cell r="C354" t="str">
            <v>G</v>
          </cell>
          <cell r="D354" t="str">
            <v>Контракт</v>
          </cell>
          <cell r="E354" t="str">
            <v>ZKTK</v>
          </cell>
          <cell r="F354" t="str">
            <v>Договор ТП</v>
          </cell>
          <cell r="G354" t="str">
            <v>Тулинов Сергей Владимирович</v>
          </cell>
          <cell r="H354" t="str">
            <v>3600</v>
          </cell>
          <cell r="I354" t="str">
            <v>01</v>
          </cell>
          <cell r="J354" t="str">
            <v>04</v>
          </cell>
          <cell r="K354" t="str">
            <v>364G</v>
          </cell>
          <cell r="L354" t="str">
            <v>Рамонский РЭС</v>
          </cell>
          <cell r="M354" t="str">
            <v>PTG</v>
          </cell>
          <cell r="N354" t="str">
            <v>Произв-технич группа</v>
          </cell>
          <cell r="O354" t="str">
            <v>1000009284</v>
          </cell>
          <cell r="P354" t="str">
            <v>Сергей Тулинов</v>
          </cell>
          <cell r="Q354" t="str">
            <v>Воронежская обл, г Воронеж, ул Астраханская, 99</v>
          </cell>
          <cell r="S354" t="str">
            <v>BURCZEV_DV</v>
          </cell>
          <cell r="T354">
            <v>41261</v>
          </cell>
          <cell r="U354">
            <v>41626</v>
          </cell>
          <cell r="V354">
            <v>41261</v>
          </cell>
          <cell r="Y354">
            <v>41242</v>
          </cell>
          <cell r="Z354" t="str">
            <v>10</v>
          </cell>
          <cell r="AA354" t="str">
            <v>ZTAD</v>
          </cell>
          <cell r="AB354" t="str">
            <v>3600</v>
          </cell>
          <cell r="AC354" t="str">
            <v>000000000001000230</v>
          </cell>
          <cell r="AD354" t="str">
            <v>Услуги по технологическому присоединению</v>
          </cell>
          <cell r="AE354" t="str">
            <v>02</v>
          </cell>
          <cell r="AF354" t="str">
            <v>Работы/услуги</v>
          </cell>
          <cell r="AG354" t="str">
            <v>01</v>
          </cell>
          <cell r="AH354" t="str">
            <v>Тех.присоединение</v>
          </cell>
          <cell r="AI354">
            <v>1</v>
          </cell>
          <cell r="AJ354" t="str">
            <v>USL</v>
          </cell>
          <cell r="AK354" t="str">
            <v>0015602440</v>
          </cell>
          <cell r="AL354" t="str">
            <v>10</v>
          </cell>
          <cell r="AM354">
            <v>24780</v>
          </cell>
          <cell r="AN354">
            <v>0</v>
          </cell>
          <cell r="AO354">
            <v>0</v>
          </cell>
          <cell r="AP354">
            <v>0</v>
          </cell>
          <cell r="AQ354" t="str">
            <v>RUB</v>
          </cell>
          <cell r="AT354" t="str">
            <v>Новое подключение</v>
          </cell>
          <cell r="AU354" t="str">
            <v>Коммунально-бытовые нужды</v>
          </cell>
          <cell r="AV354" t="str">
            <v>III кат.</v>
          </cell>
          <cell r="AW354" t="str">
            <v>1 Ед.</v>
          </cell>
          <cell r="AX354" t="str">
            <v>10,00 кВ</v>
          </cell>
          <cell r="AY354" t="str">
            <v>3-фазный</v>
          </cell>
          <cell r="BB354" t="str">
            <v>140,000 кВт</v>
          </cell>
          <cell r="BC354">
            <v>140</v>
          </cell>
        </row>
        <row r="355">
          <cell r="A355" t="str">
            <v>0040670710</v>
          </cell>
          <cell r="B355" t="str">
            <v>DGV1000666500</v>
          </cell>
          <cell r="C355" t="str">
            <v>G</v>
          </cell>
          <cell r="D355" t="str">
            <v>Контракт</v>
          </cell>
          <cell r="E355" t="str">
            <v>ZKTK</v>
          </cell>
          <cell r="F355" t="str">
            <v>Договор ТП</v>
          </cell>
          <cell r="G355" t="str">
            <v>Вальяникова Екатерина Михайловна /дом/</v>
          </cell>
          <cell r="H355" t="str">
            <v>3600</v>
          </cell>
          <cell r="I355" t="str">
            <v>01</v>
          </cell>
          <cell r="J355" t="str">
            <v>04</v>
          </cell>
          <cell r="K355" t="str">
            <v>364D</v>
          </cell>
          <cell r="L355" t="str">
            <v>Новоусманский РЭС</v>
          </cell>
          <cell r="M355" t="str">
            <v>PTG</v>
          </cell>
          <cell r="N355" t="str">
            <v>Произв-технич группа</v>
          </cell>
          <cell r="O355" t="str">
            <v>1000009284</v>
          </cell>
          <cell r="P355" t="str">
            <v>ОКТЯБРИНА МИХАЙЛОВИЧ ВАЛЬЯНИКОВА</v>
          </cell>
          <cell r="Q355" t="str">
            <v>Воронежская обл, с Новая Усмань, ул Советская, 219, 0</v>
          </cell>
          <cell r="S355" t="str">
            <v>SELEZNEV_NA</v>
          </cell>
          <cell r="T355">
            <v>41267</v>
          </cell>
          <cell r="U355">
            <v>41448</v>
          </cell>
          <cell r="V355">
            <v>41267</v>
          </cell>
          <cell r="Y355">
            <v>41243</v>
          </cell>
          <cell r="Z355" t="str">
            <v>10</v>
          </cell>
          <cell r="AA355" t="str">
            <v>ZTAD</v>
          </cell>
          <cell r="AB355" t="str">
            <v>3600</v>
          </cell>
          <cell r="AC355" t="str">
            <v>000000000001000230</v>
          </cell>
          <cell r="AD355" t="str">
            <v>Услуги по технологическому присоединению</v>
          </cell>
          <cell r="AE355" t="str">
            <v>02</v>
          </cell>
          <cell r="AF355" t="str">
            <v>Работы/услуги</v>
          </cell>
          <cell r="AG355" t="str">
            <v>01</v>
          </cell>
          <cell r="AH355" t="str">
            <v>Тех.присоединение</v>
          </cell>
          <cell r="AI355">
            <v>1</v>
          </cell>
          <cell r="AJ355" t="str">
            <v>USL</v>
          </cell>
          <cell r="AK355" t="str">
            <v>0015598758</v>
          </cell>
          <cell r="AL355" t="str">
            <v>10</v>
          </cell>
          <cell r="AM355">
            <v>550</v>
          </cell>
          <cell r="AN355">
            <v>0</v>
          </cell>
          <cell r="AO355">
            <v>550</v>
          </cell>
          <cell r="AP355">
            <v>-550</v>
          </cell>
          <cell r="AQ355" t="str">
            <v>RUB</v>
          </cell>
          <cell r="AT355" t="str">
            <v>Новое подключение</v>
          </cell>
          <cell r="AU355" t="str">
            <v>Коммунально-бытовые нужды</v>
          </cell>
          <cell r="AV355" t="str">
            <v>III кат.</v>
          </cell>
          <cell r="AW355" t="str">
            <v>1 Ед.</v>
          </cell>
          <cell r="AX355" t="str">
            <v>0,40 кВ</v>
          </cell>
          <cell r="AY355" t="str">
            <v>3-фазный</v>
          </cell>
          <cell r="BB355" t="str">
            <v>15,000 кВт</v>
          </cell>
          <cell r="BC355">
            <v>15</v>
          </cell>
        </row>
        <row r="356">
          <cell r="A356" t="str">
            <v>0040670722</v>
          </cell>
          <cell r="B356" t="str">
            <v>DGV1000666513</v>
          </cell>
          <cell r="C356" t="str">
            <v>G</v>
          </cell>
          <cell r="D356" t="str">
            <v>Контракт</v>
          </cell>
          <cell r="E356" t="str">
            <v>ZKTK</v>
          </cell>
          <cell r="F356" t="str">
            <v>Договор ТП</v>
          </cell>
          <cell r="G356" t="str">
            <v>Гусев В.С. (жилой дом)</v>
          </cell>
          <cell r="H356" t="str">
            <v>3600</v>
          </cell>
          <cell r="I356" t="str">
            <v>01</v>
          </cell>
          <cell r="J356" t="str">
            <v>04</v>
          </cell>
          <cell r="K356" t="str">
            <v>364D</v>
          </cell>
          <cell r="L356" t="str">
            <v>Новоусманский РЭС</v>
          </cell>
          <cell r="M356" t="str">
            <v>PTG</v>
          </cell>
          <cell r="N356" t="str">
            <v>Произв-технич группа</v>
          </cell>
          <cell r="O356" t="str">
            <v>1000009284</v>
          </cell>
          <cell r="P356" t="str">
            <v>Гусев Владимир Семенович</v>
          </cell>
          <cell r="Q356" t="str">
            <v>Воронежская обл, г Воронеж, ул Хользунова, 108, 71</v>
          </cell>
          <cell r="S356" t="str">
            <v>SELEZNEV_NA</v>
          </cell>
          <cell r="T356">
            <v>41268</v>
          </cell>
          <cell r="U356">
            <v>41449</v>
          </cell>
          <cell r="V356">
            <v>41268</v>
          </cell>
          <cell r="X356">
            <v>41263</v>
          </cell>
          <cell r="Y356">
            <v>41243</v>
          </cell>
          <cell r="Z356" t="str">
            <v>10</v>
          </cell>
          <cell r="AA356" t="str">
            <v>ZTAD</v>
          </cell>
          <cell r="AB356" t="str">
            <v>3600</v>
          </cell>
          <cell r="AC356" t="str">
            <v>000000000001000230</v>
          </cell>
          <cell r="AD356" t="str">
            <v>Услуги по технологическому присоединению</v>
          </cell>
          <cell r="AE356" t="str">
            <v>02</v>
          </cell>
          <cell r="AF356" t="str">
            <v>Работы/услуги</v>
          </cell>
          <cell r="AG356" t="str">
            <v>01</v>
          </cell>
          <cell r="AH356" t="str">
            <v>Тех.присоединение</v>
          </cell>
          <cell r="AI356">
            <v>1</v>
          </cell>
          <cell r="AJ356" t="str">
            <v>USL</v>
          </cell>
          <cell r="AK356" t="str">
            <v>0015598732</v>
          </cell>
          <cell r="AL356" t="str">
            <v>10</v>
          </cell>
          <cell r="AM356">
            <v>550</v>
          </cell>
          <cell r="AN356">
            <v>0</v>
          </cell>
          <cell r="AO356">
            <v>550</v>
          </cell>
          <cell r="AP356">
            <v>-550</v>
          </cell>
          <cell r="AQ356" t="str">
            <v>RUB</v>
          </cell>
          <cell r="AT356" t="str">
            <v>Новое подключение</v>
          </cell>
          <cell r="AU356" t="str">
            <v>Коммунально-бытовые нужды</v>
          </cell>
          <cell r="AV356" t="str">
            <v>III кат.</v>
          </cell>
          <cell r="AW356" t="str">
            <v>1 Ед.</v>
          </cell>
          <cell r="AX356" t="str">
            <v>0,40 кВ</v>
          </cell>
          <cell r="AY356" t="str">
            <v>3-фазный</v>
          </cell>
          <cell r="BB356" t="str">
            <v>15,000 кВт</v>
          </cell>
          <cell r="BC356">
            <v>15</v>
          </cell>
        </row>
        <row r="357">
          <cell r="A357" t="str">
            <v>0040670822</v>
          </cell>
          <cell r="B357" t="str">
            <v>DGV1000666615</v>
          </cell>
          <cell r="C357" t="str">
            <v>G</v>
          </cell>
          <cell r="D357" t="str">
            <v>Контракт</v>
          </cell>
          <cell r="E357" t="str">
            <v>ZKTK</v>
          </cell>
          <cell r="F357" t="str">
            <v>Договор ТП</v>
          </cell>
          <cell r="G357" t="str">
            <v>Договор  на ТП Богучар ИП Овчарова Р. У.</v>
          </cell>
          <cell r="H357" t="str">
            <v>3600</v>
          </cell>
          <cell r="I357" t="str">
            <v>01</v>
          </cell>
          <cell r="J357" t="str">
            <v>04</v>
          </cell>
          <cell r="K357" t="str">
            <v>362G</v>
          </cell>
          <cell r="L357" t="str">
            <v>Богучарский РЭС</v>
          </cell>
          <cell r="M357" t="str">
            <v>PTG</v>
          </cell>
          <cell r="N357" t="str">
            <v>Произв-технич группа</v>
          </cell>
          <cell r="O357" t="str">
            <v>1000143535</v>
          </cell>
          <cell r="P357" t="str">
            <v>ИП Овчарова Раиса Умаровна</v>
          </cell>
          <cell r="Q357" t="str">
            <v>Воронежская обл, Богучарский р-н, с Терешково, ул Капустина, 16</v>
          </cell>
          <cell r="S357" t="str">
            <v>KONDARYK_SV</v>
          </cell>
          <cell r="T357">
            <v>41254</v>
          </cell>
          <cell r="U357">
            <v>41435</v>
          </cell>
          <cell r="V357">
            <v>41254</v>
          </cell>
          <cell r="W357">
            <v>41299</v>
          </cell>
          <cell r="X357">
            <v>41254</v>
          </cell>
          <cell r="Y357">
            <v>41243</v>
          </cell>
          <cell r="Z357" t="str">
            <v>10</v>
          </cell>
          <cell r="AA357" t="str">
            <v>ZTAD</v>
          </cell>
          <cell r="AB357" t="str">
            <v>3600</v>
          </cell>
          <cell r="AC357" t="str">
            <v>000000000001000230</v>
          </cell>
          <cell r="AD357" t="str">
            <v>Услуги по технологическому присоединению</v>
          </cell>
          <cell r="AE357" t="str">
            <v>02</v>
          </cell>
          <cell r="AF357" t="str">
            <v>Работы/услуги</v>
          </cell>
          <cell r="AG357" t="str">
            <v>01</v>
          </cell>
          <cell r="AH357" t="str">
            <v>Тех.присоединение</v>
          </cell>
          <cell r="AI357">
            <v>1</v>
          </cell>
          <cell r="AJ357" t="str">
            <v>USL</v>
          </cell>
          <cell r="AK357" t="str">
            <v>0015603337</v>
          </cell>
          <cell r="AL357" t="str">
            <v>10</v>
          </cell>
          <cell r="AM357">
            <v>550</v>
          </cell>
          <cell r="AN357">
            <v>550</v>
          </cell>
          <cell r="AO357">
            <v>550</v>
          </cell>
          <cell r="AP357">
            <v>0</v>
          </cell>
          <cell r="AQ357" t="str">
            <v>RUB</v>
          </cell>
          <cell r="AR357" t="str">
            <v>Услуги по технологическому присоединению по договору № 40670822 от 11.12.2012г.</v>
          </cell>
          <cell r="AT357" t="str">
            <v>Новое подключение</v>
          </cell>
          <cell r="AU357" t="str">
            <v>Производственные нужды (проч.)</v>
          </cell>
          <cell r="AV357" t="str">
            <v>III кат.</v>
          </cell>
          <cell r="AW357" t="str">
            <v>1 Ед.</v>
          </cell>
          <cell r="AX357" t="str">
            <v>0,23 кВ</v>
          </cell>
          <cell r="AY357" t="str">
            <v>1-фазный</v>
          </cell>
          <cell r="BB357" t="str">
            <v>7,000 кВт</v>
          </cell>
          <cell r="BC357">
            <v>7</v>
          </cell>
        </row>
        <row r="358">
          <cell r="A358" t="str">
            <v>0040670838</v>
          </cell>
          <cell r="B358" t="str">
            <v>DGV1000666631</v>
          </cell>
          <cell r="C358" t="str">
            <v>G</v>
          </cell>
          <cell r="D358" t="str">
            <v>Контракт</v>
          </cell>
          <cell r="E358" t="str">
            <v>ZKTK</v>
          </cell>
          <cell r="F358" t="str">
            <v>Договор ТП</v>
          </cell>
          <cell r="G358" t="str">
            <v>Договор ТП Вараница В.И.</v>
          </cell>
          <cell r="H358" t="str">
            <v>3600</v>
          </cell>
          <cell r="I358" t="str">
            <v>01</v>
          </cell>
          <cell r="J358" t="str">
            <v>04</v>
          </cell>
          <cell r="K358" t="str">
            <v>363H</v>
          </cell>
          <cell r="L358" t="str">
            <v>Лискинский РЭС</v>
          </cell>
          <cell r="M358" t="str">
            <v>PTG</v>
          </cell>
          <cell r="N358" t="str">
            <v>Произв-технич группа</v>
          </cell>
          <cell r="O358" t="str">
            <v>1000009284</v>
          </cell>
          <cell r="P358" t="str">
            <v>Вараница Василий Иванович</v>
          </cell>
          <cell r="Q358" t="str">
            <v>Воронежская обл, с Коломыцево, ул 8 Марта, 33</v>
          </cell>
          <cell r="S358" t="str">
            <v>KUZNETSOVA_O</v>
          </cell>
          <cell r="T358">
            <v>41249</v>
          </cell>
          <cell r="U358">
            <v>41430</v>
          </cell>
          <cell r="V358">
            <v>41249</v>
          </cell>
          <cell r="W358">
            <v>41298</v>
          </cell>
          <cell r="Y358">
            <v>41243</v>
          </cell>
          <cell r="Z358" t="str">
            <v>10</v>
          </cell>
          <cell r="AA358" t="str">
            <v>ZTAD</v>
          </cell>
          <cell r="AB358" t="str">
            <v>3600</v>
          </cell>
          <cell r="AC358" t="str">
            <v>000000000001000230</v>
          </cell>
          <cell r="AD358" t="str">
            <v>Услуги по технологическому присоединению</v>
          </cell>
          <cell r="AE358" t="str">
            <v>02</v>
          </cell>
          <cell r="AF358" t="str">
            <v>Работы/услуги</v>
          </cell>
          <cell r="AG358" t="str">
            <v>01</v>
          </cell>
          <cell r="AH358" t="str">
            <v>Тех.присоединение</v>
          </cell>
          <cell r="AI358">
            <v>1</v>
          </cell>
          <cell r="AJ358" t="str">
            <v>USL</v>
          </cell>
          <cell r="AK358" t="str">
            <v>0015603766</v>
          </cell>
          <cell r="AL358" t="str">
            <v>10</v>
          </cell>
          <cell r="AM358">
            <v>550</v>
          </cell>
          <cell r="AN358">
            <v>550</v>
          </cell>
          <cell r="AO358">
            <v>550</v>
          </cell>
          <cell r="AP358">
            <v>0</v>
          </cell>
          <cell r="AQ358" t="str">
            <v>RUB</v>
          </cell>
          <cell r="AR358" t="str">
            <v>Технологическое присоединение Вараница В.И. ( жилой дом) по договору № 40670838 от 06.12.2012г.</v>
          </cell>
          <cell r="AT358" t="str">
            <v>Новое подключение</v>
          </cell>
          <cell r="AU358" t="str">
            <v>Коммунально-бытовые нужды</v>
          </cell>
          <cell r="AV358" t="str">
            <v>III кат.</v>
          </cell>
          <cell r="AW358" t="str">
            <v>1 Ед.</v>
          </cell>
          <cell r="AX358" t="str">
            <v>0,23 кВ</v>
          </cell>
          <cell r="AY358" t="str">
            <v>1-фазный</v>
          </cell>
          <cell r="BB358" t="str">
            <v>8,000 кВт</v>
          </cell>
          <cell r="BC358">
            <v>8</v>
          </cell>
        </row>
        <row r="359">
          <cell r="A359" t="str">
            <v>0040670892</v>
          </cell>
          <cell r="B359" t="str">
            <v>DGV1000666688</v>
          </cell>
          <cell r="C359" t="str">
            <v>G</v>
          </cell>
          <cell r="D359" t="str">
            <v>Контракт</v>
          </cell>
          <cell r="E359" t="str">
            <v>ZKTK</v>
          </cell>
          <cell r="F359" t="str">
            <v>Договор ТП</v>
          </cell>
          <cell r="G359" t="str">
            <v>ТП жилого дома</v>
          </cell>
          <cell r="H359" t="str">
            <v>3600</v>
          </cell>
          <cell r="I359" t="str">
            <v>01</v>
          </cell>
          <cell r="J359" t="str">
            <v>04</v>
          </cell>
          <cell r="K359" t="str">
            <v>363G</v>
          </cell>
          <cell r="L359" t="str">
            <v>Подгоренский РЭС</v>
          </cell>
          <cell r="M359" t="str">
            <v>PTG</v>
          </cell>
          <cell r="N359" t="str">
            <v>Произв-технич группа</v>
          </cell>
          <cell r="O359" t="str">
            <v>1000009284</v>
          </cell>
          <cell r="P359" t="str">
            <v>СЕРГЕЙ НИКОЛАЕВИЧ БГАНЦОВ</v>
          </cell>
          <cell r="Q359" t="str">
            <v>Воронежская обл, х Луговой, ул Железнодорожная, 8</v>
          </cell>
          <cell r="R359" t="str">
            <v>тел. 920 211 13 89</v>
          </cell>
          <cell r="S359" t="str">
            <v>DANILOVA_ES</v>
          </cell>
          <cell r="T359">
            <v>41264</v>
          </cell>
          <cell r="U359">
            <v>41445</v>
          </cell>
          <cell r="V359">
            <v>41264</v>
          </cell>
          <cell r="Y359">
            <v>41243</v>
          </cell>
          <cell r="Z359" t="str">
            <v>10</v>
          </cell>
          <cell r="AA359" t="str">
            <v>ZTAD</v>
          </cell>
          <cell r="AB359" t="str">
            <v>3600</v>
          </cell>
          <cell r="AC359" t="str">
            <v>000000000001000230</v>
          </cell>
          <cell r="AD359" t="str">
            <v>Услуги по технологическому присоединению</v>
          </cell>
          <cell r="AE359" t="str">
            <v>02</v>
          </cell>
          <cell r="AF359" t="str">
            <v>Работы/услуги</v>
          </cell>
          <cell r="AG359" t="str">
            <v>01</v>
          </cell>
          <cell r="AH359" t="str">
            <v>Тех.присоединение</v>
          </cell>
          <cell r="AI359">
            <v>1</v>
          </cell>
          <cell r="AJ359" t="str">
            <v>USL</v>
          </cell>
          <cell r="AK359" t="str">
            <v>0015602529</v>
          </cell>
          <cell r="AL359" t="str">
            <v>10</v>
          </cell>
          <cell r="AM359">
            <v>550</v>
          </cell>
          <cell r="AN359">
            <v>0</v>
          </cell>
          <cell r="AO359">
            <v>550</v>
          </cell>
          <cell r="AP359">
            <v>-550</v>
          </cell>
          <cell r="AQ359" t="str">
            <v>RUB</v>
          </cell>
          <cell r="AR359" t="str">
            <v>технологическое присоединение жилого дома (п.Подгоренский, ул.Сосновая,2а) по договору № 40670892 от 21.12.2012г.</v>
          </cell>
          <cell r="AT359" t="str">
            <v>Новое подключение</v>
          </cell>
          <cell r="AU359" t="str">
            <v>Коммунально-бытовые нужды</v>
          </cell>
          <cell r="AV359" t="str">
            <v>III кат.</v>
          </cell>
          <cell r="AW359" t="str">
            <v>1 Ед.</v>
          </cell>
          <cell r="AX359" t="str">
            <v>0,40 кВ</v>
          </cell>
          <cell r="AY359" t="str">
            <v>3-фазный</v>
          </cell>
          <cell r="BB359" t="str">
            <v>12,000 кВт</v>
          </cell>
          <cell r="BC359">
            <v>12</v>
          </cell>
        </row>
        <row r="360">
          <cell r="A360" t="str">
            <v>0040670937</v>
          </cell>
          <cell r="B360" t="str">
            <v>DGV1000666734</v>
          </cell>
          <cell r="C360" t="str">
            <v>G</v>
          </cell>
          <cell r="D360" t="str">
            <v>Контракт</v>
          </cell>
          <cell r="E360" t="str">
            <v>ZKTK</v>
          </cell>
          <cell r="F360" t="str">
            <v>Договор ТП</v>
          </cell>
          <cell r="G360" t="str">
            <v>Договор на ТП Богучар Беспалова Н. Д.</v>
          </cell>
          <cell r="H360" t="str">
            <v>3600</v>
          </cell>
          <cell r="I360" t="str">
            <v>01</v>
          </cell>
          <cell r="J360" t="str">
            <v>04</v>
          </cell>
          <cell r="K360" t="str">
            <v>362G</v>
          </cell>
          <cell r="L360" t="str">
            <v>Богучарский РЭС</v>
          </cell>
          <cell r="M360" t="str">
            <v>PTG</v>
          </cell>
          <cell r="N360" t="str">
            <v>Произв-технич группа</v>
          </cell>
          <cell r="O360" t="str">
            <v>1000009284</v>
          </cell>
          <cell r="P360" t="str">
            <v>Нина Дмитриевна Беспалова</v>
          </cell>
          <cell r="Q360" t="str">
            <v>Воронежская обл, с Дьяченково, ул Мира, 55а</v>
          </cell>
          <cell r="S360" t="str">
            <v>KONDARYK_SV</v>
          </cell>
          <cell r="T360">
            <v>41254</v>
          </cell>
          <cell r="U360">
            <v>41435</v>
          </cell>
          <cell r="V360">
            <v>41254</v>
          </cell>
          <cell r="X360">
            <v>41254</v>
          </cell>
          <cell r="Y360">
            <v>41243</v>
          </cell>
          <cell r="Z360" t="str">
            <v>10</v>
          </cell>
          <cell r="AA360" t="str">
            <v>ZTAD</v>
          </cell>
          <cell r="AB360" t="str">
            <v>3600</v>
          </cell>
          <cell r="AC360" t="str">
            <v>000000000001000230</v>
          </cell>
          <cell r="AD360" t="str">
            <v>Услуги по технологическому присоединению</v>
          </cell>
          <cell r="AE360" t="str">
            <v>02</v>
          </cell>
          <cell r="AF360" t="str">
            <v>Работы/услуги</v>
          </cell>
          <cell r="AG360" t="str">
            <v>01</v>
          </cell>
          <cell r="AH360" t="str">
            <v>Тех.присоединение</v>
          </cell>
          <cell r="AI360">
            <v>1</v>
          </cell>
          <cell r="AJ360" t="str">
            <v>USL</v>
          </cell>
          <cell r="AK360" t="str">
            <v>0015603061</v>
          </cell>
          <cell r="AL360" t="str">
            <v>10</v>
          </cell>
          <cell r="AM360">
            <v>550</v>
          </cell>
          <cell r="AN360">
            <v>0</v>
          </cell>
          <cell r="AO360">
            <v>550</v>
          </cell>
          <cell r="AP360">
            <v>-550</v>
          </cell>
          <cell r="AQ360" t="str">
            <v>RUB</v>
          </cell>
          <cell r="AT360" t="str">
            <v>Новое подключение</v>
          </cell>
          <cell r="AU360" t="str">
            <v>Коммунально-бытовые нужды</v>
          </cell>
          <cell r="AV360" t="str">
            <v>III кат.</v>
          </cell>
          <cell r="AW360" t="str">
            <v>1 Ед.</v>
          </cell>
          <cell r="AX360" t="str">
            <v>0,40 кВ</v>
          </cell>
          <cell r="AY360" t="str">
            <v>3-фазный</v>
          </cell>
          <cell r="BB360" t="str">
            <v>15,000 кВт</v>
          </cell>
          <cell r="BC360">
            <v>15</v>
          </cell>
        </row>
        <row r="361">
          <cell r="A361" t="str">
            <v>0040670960</v>
          </cell>
          <cell r="B361" t="str">
            <v>DGV1000666761</v>
          </cell>
          <cell r="C361" t="str">
            <v>G</v>
          </cell>
          <cell r="D361" t="str">
            <v>Контракт</v>
          </cell>
          <cell r="E361" t="str">
            <v>ZKTK</v>
          </cell>
          <cell r="F361" t="str">
            <v>Договор ТП</v>
          </cell>
          <cell r="G361" t="str">
            <v>Договор на ТП Богучар Сахно Игорь Иванов</v>
          </cell>
          <cell r="H361" t="str">
            <v>3600</v>
          </cell>
          <cell r="I361" t="str">
            <v>01</v>
          </cell>
          <cell r="J361" t="str">
            <v>04</v>
          </cell>
          <cell r="K361" t="str">
            <v>362G</v>
          </cell>
          <cell r="L361" t="str">
            <v>Богучарский РЭС</v>
          </cell>
          <cell r="M361" t="str">
            <v>PTG</v>
          </cell>
          <cell r="N361" t="str">
            <v>Произв-технич группа</v>
          </cell>
          <cell r="O361" t="str">
            <v>1000009284</v>
          </cell>
          <cell r="P361" t="str">
            <v>Игорь Иванович Сахно</v>
          </cell>
          <cell r="Q361" t="str">
            <v>Воронежская обл, с Залиман, ул Луговая, 44</v>
          </cell>
          <cell r="S361" t="str">
            <v>KONDARYK_SV</v>
          </cell>
          <cell r="T361">
            <v>41253</v>
          </cell>
          <cell r="U361">
            <v>41434</v>
          </cell>
          <cell r="V361">
            <v>41253</v>
          </cell>
          <cell r="X361">
            <v>41253</v>
          </cell>
          <cell r="Y361">
            <v>41243</v>
          </cell>
          <cell r="Z361" t="str">
            <v>10</v>
          </cell>
          <cell r="AA361" t="str">
            <v>ZTAD</v>
          </cell>
          <cell r="AB361" t="str">
            <v>3600</v>
          </cell>
          <cell r="AC361" t="str">
            <v>000000000001000230</v>
          </cell>
          <cell r="AD361" t="str">
            <v>Услуги по технологическому присоединению</v>
          </cell>
          <cell r="AE361" t="str">
            <v>02</v>
          </cell>
          <cell r="AF361" t="str">
            <v>Работы/услуги</v>
          </cell>
          <cell r="AG361" t="str">
            <v>01</v>
          </cell>
          <cell r="AH361" t="str">
            <v>Тех.присоединение</v>
          </cell>
          <cell r="AI361">
            <v>1</v>
          </cell>
          <cell r="AJ361" t="str">
            <v>USL</v>
          </cell>
          <cell r="AK361" t="str">
            <v>0015603111</v>
          </cell>
          <cell r="AL361" t="str">
            <v>10</v>
          </cell>
          <cell r="AM361">
            <v>550</v>
          </cell>
          <cell r="AN361">
            <v>0</v>
          </cell>
          <cell r="AO361">
            <v>550</v>
          </cell>
          <cell r="AP361">
            <v>-550</v>
          </cell>
          <cell r="AQ361" t="str">
            <v>RUB</v>
          </cell>
          <cell r="AT361" t="str">
            <v>Новое подключение</v>
          </cell>
          <cell r="AU361" t="str">
            <v>Коммунально-бытовые нужды</v>
          </cell>
          <cell r="AV361" t="str">
            <v>III кат.</v>
          </cell>
          <cell r="AW361" t="str">
            <v>1 Ед.</v>
          </cell>
          <cell r="AX361" t="str">
            <v>0,40 кВ</v>
          </cell>
          <cell r="AY361" t="str">
            <v>3-фазный</v>
          </cell>
          <cell r="BB361" t="str">
            <v>15,000 кВт</v>
          </cell>
          <cell r="BC361">
            <v>15</v>
          </cell>
        </row>
        <row r="362">
          <cell r="A362" t="str">
            <v>0040670995</v>
          </cell>
          <cell r="B362" t="str">
            <v>DGV1000666798</v>
          </cell>
          <cell r="C362" t="str">
            <v>G</v>
          </cell>
          <cell r="D362" t="str">
            <v>Контракт</v>
          </cell>
          <cell r="E362" t="str">
            <v>ZKTK</v>
          </cell>
          <cell r="F362" t="str">
            <v>Договор ТП</v>
          </cell>
          <cell r="G362" t="str">
            <v>Петрашова Н.А.</v>
          </cell>
          <cell r="H362" t="str">
            <v>3600</v>
          </cell>
          <cell r="I362" t="str">
            <v>01</v>
          </cell>
          <cell r="J362" t="str">
            <v>04</v>
          </cell>
          <cell r="K362" t="str">
            <v>364J</v>
          </cell>
          <cell r="L362" t="str">
            <v>Воронежский РЭС</v>
          </cell>
          <cell r="M362" t="str">
            <v>PTG</v>
          </cell>
          <cell r="N362" t="str">
            <v>Произв-технич группа</v>
          </cell>
          <cell r="O362" t="str">
            <v>1000009284</v>
          </cell>
          <cell r="P362" t="str">
            <v>Наталья Петрашова</v>
          </cell>
          <cell r="Q362" t="str">
            <v>Воронежская обл, д Новоподклетное, ул Димитрова, 7а</v>
          </cell>
          <cell r="S362" t="str">
            <v>ZHIHAREVA_OS</v>
          </cell>
          <cell r="T362">
            <v>41255</v>
          </cell>
          <cell r="U362">
            <v>41437</v>
          </cell>
          <cell r="V362">
            <v>41255</v>
          </cell>
          <cell r="Y362">
            <v>41243</v>
          </cell>
          <cell r="Z362" t="str">
            <v>10</v>
          </cell>
          <cell r="AA362" t="str">
            <v>ZTAD</v>
          </cell>
          <cell r="AB362" t="str">
            <v>3600</v>
          </cell>
          <cell r="AC362" t="str">
            <v>000000000001000230</v>
          </cell>
          <cell r="AD362" t="str">
            <v>Услуги по технологическому присоединению</v>
          </cell>
          <cell r="AE362" t="str">
            <v>02</v>
          </cell>
          <cell r="AF362" t="str">
            <v>Работы/услуги</v>
          </cell>
          <cell r="AG362" t="str">
            <v>01</v>
          </cell>
          <cell r="AH362" t="str">
            <v>Тех.присоединение</v>
          </cell>
          <cell r="AI362">
            <v>1</v>
          </cell>
          <cell r="AJ362" t="str">
            <v>USL</v>
          </cell>
          <cell r="AK362" t="str">
            <v>0015601518</v>
          </cell>
          <cell r="AL362" t="str">
            <v>10</v>
          </cell>
          <cell r="AM362">
            <v>550</v>
          </cell>
          <cell r="AN362">
            <v>0</v>
          </cell>
          <cell r="AO362">
            <v>550</v>
          </cell>
          <cell r="AP362">
            <v>-550</v>
          </cell>
          <cell r="AQ362" t="str">
            <v>RUB</v>
          </cell>
          <cell r="AT362" t="str">
            <v>Новое подключение</v>
          </cell>
          <cell r="AU362" t="str">
            <v>Коммунально-бытовые нужды</v>
          </cell>
          <cell r="AV362" t="str">
            <v>III кат.</v>
          </cell>
          <cell r="AW362" t="str">
            <v>1 Ед.</v>
          </cell>
          <cell r="AX362" t="str">
            <v>0,40 кВ</v>
          </cell>
          <cell r="AY362" t="str">
            <v>3-фазный</v>
          </cell>
          <cell r="BB362" t="str">
            <v>15,000 кВт</v>
          </cell>
          <cell r="BC362">
            <v>15</v>
          </cell>
        </row>
        <row r="363">
          <cell r="A363" t="str">
            <v>0040671038</v>
          </cell>
          <cell r="B363" t="str">
            <v>DGV1000666843</v>
          </cell>
          <cell r="C363" t="str">
            <v>G</v>
          </cell>
          <cell r="D363" t="str">
            <v>Контракт</v>
          </cell>
          <cell r="E363" t="str">
            <v>ZKTK</v>
          </cell>
          <cell r="F363" t="str">
            <v>Договор ТП</v>
          </cell>
          <cell r="G363" t="str">
            <v>Заявка на ТП</v>
          </cell>
          <cell r="H363" t="str">
            <v>3600</v>
          </cell>
          <cell r="I363" t="str">
            <v>01</v>
          </cell>
          <cell r="J363" t="str">
            <v>04</v>
          </cell>
          <cell r="K363" t="str">
            <v>364H</v>
          </cell>
          <cell r="L363" t="str">
            <v>Семилукский РЭС</v>
          </cell>
          <cell r="M363" t="str">
            <v>PTG</v>
          </cell>
          <cell r="N363" t="str">
            <v>Произв-технич группа</v>
          </cell>
          <cell r="O363" t="str">
            <v>1000009284</v>
          </cell>
          <cell r="P363" t="str">
            <v>Татьяна Шипилова</v>
          </cell>
          <cell r="Q363" t="str">
            <v>Воронежская обл, с Семилуки, ул Крымова, 18а</v>
          </cell>
          <cell r="S363" t="str">
            <v>FILATOVA_OV</v>
          </cell>
          <cell r="T363">
            <v>41264</v>
          </cell>
          <cell r="U363">
            <v>41445</v>
          </cell>
          <cell r="V363">
            <v>41264</v>
          </cell>
          <cell r="Y363">
            <v>41243</v>
          </cell>
          <cell r="Z363" t="str">
            <v>10</v>
          </cell>
          <cell r="AA363" t="str">
            <v>ZTAD</v>
          </cell>
          <cell r="AB363" t="str">
            <v>3600</v>
          </cell>
          <cell r="AC363" t="str">
            <v>000000000001000230</v>
          </cell>
          <cell r="AD363" t="str">
            <v>Услуги по технологическому присоединению</v>
          </cell>
          <cell r="AE363" t="str">
            <v>02</v>
          </cell>
          <cell r="AF363" t="str">
            <v>Работы/услуги</v>
          </cell>
          <cell r="AG363" t="str">
            <v>01</v>
          </cell>
          <cell r="AH363" t="str">
            <v>Тех.присоединение</v>
          </cell>
          <cell r="AI363">
            <v>1</v>
          </cell>
          <cell r="AJ363" t="str">
            <v>USL</v>
          </cell>
          <cell r="AK363" t="str">
            <v>0015602754</v>
          </cell>
          <cell r="AL363" t="str">
            <v>10</v>
          </cell>
          <cell r="AM363">
            <v>550</v>
          </cell>
          <cell r="AN363">
            <v>0</v>
          </cell>
          <cell r="AO363">
            <v>550</v>
          </cell>
          <cell r="AP363">
            <v>-550</v>
          </cell>
          <cell r="AQ363" t="str">
            <v>RUB</v>
          </cell>
          <cell r="AT363" t="str">
            <v>Новое подключение</v>
          </cell>
          <cell r="AU363" t="str">
            <v>Коммунально-бытовые нужды</v>
          </cell>
          <cell r="AV363" t="str">
            <v>III кат.</v>
          </cell>
          <cell r="AW363" t="str">
            <v>1 Ед.</v>
          </cell>
          <cell r="AX363" t="str">
            <v>0,40 кВ</v>
          </cell>
          <cell r="AY363" t="str">
            <v>3-фазный</v>
          </cell>
          <cell r="BB363" t="str">
            <v>13,000 кВт</v>
          </cell>
          <cell r="BC363">
            <v>13</v>
          </cell>
        </row>
        <row r="364">
          <cell r="A364" t="str">
            <v>0040671055</v>
          </cell>
          <cell r="B364" t="str">
            <v>DGV1000666860</v>
          </cell>
          <cell r="C364" t="str">
            <v>G</v>
          </cell>
          <cell r="D364" t="str">
            <v>Контракт</v>
          </cell>
          <cell r="E364" t="str">
            <v>ZKTK</v>
          </cell>
          <cell r="F364" t="str">
            <v>Договор ТП</v>
          </cell>
          <cell r="G364" t="str">
            <v>Заявка на ТП</v>
          </cell>
          <cell r="H364" t="str">
            <v>3600</v>
          </cell>
          <cell r="I364" t="str">
            <v>01</v>
          </cell>
          <cell r="J364" t="str">
            <v>04</v>
          </cell>
          <cell r="K364" t="str">
            <v>364H</v>
          </cell>
          <cell r="L364" t="str">
            <v>Семилукский РЭС</v>
          </cell>
          <cell r="M364" t="str">
            <v>PTG</v>
          </cell>
          <cell r="N364" t="str">
            <v>Произв-технич группа</v>
          </cell>
          <cell r="O364" t="str">
            <v>1000009284</v>
          </cell>
          <cell r="P364" t="str">
            <v>Наталья Куликова</v>
          </cell>
          <cell r="Q364" t="str">
            <v>Воронежская обл, с Лосево, ул Центральная, 43, 1</v>
          </cell>
          <cell r="S364" t="str">
            <v>FILATOVA_OV</v>
          </cell>
          <cell r="T364">
            <v>41264</v>
          </cell>
          <cell r="U364">
            <v>41445</v>
          </cell>
          <cell r="V364">
            <v>41264</v>
          </cell>
          <cell r="Y364">
            <v>41243</v>
          </cell>
          <cell r="Z364" t="str">
            <v>10</v>
          </cell>
          <cell r="AA364" t="str">
            <v>ZTAD</v>
          </cell>
          <cell r="AB364" t="str">
            <v>3600</v>
          </cell>
          <cell r="AC364" t="str">
            <v>000000000001000230</v>
          </cell>
          <cell r="AD364" t="str">
            <v>Услуги по технологическому присоединению</v>
          </cell>
          <cell r="AE364" t="str">
            <v>02</v>
          </cell>
          <cell r="AF364" t="str">
            <v>Работы/услуги</v>
          </cell>
          <cell r="AG364" t="str">
            <v>01</v>
          </cell>
          <cell r="AH364" t="str">
            <v>Тех.присоединение</v>
          </cell>
          <cell r="AI364">
            <v>1</v>
          </cell>
          <cell r="AJ364" t="str">
            <v>USL</v>
          </cell>
          <cell r="AK364" t="str">
            <v>0015602811</v>
          </cell>
          <cell r="AL364" t="str">
            <v>10</v>
          </cell>
          <cell r="AM364">
            <v>550</v>
          </cell>
          <cell r="AN364">
            <v>0</v>
          </cell>
          <cell r="AO364">
            <v>550</v>
          </cell>
          <cell r="AP364">
            <v>-550</v>
          </cell>
          <cell r="AQ364" t="str">
            <v>RUB</v>
          </cell>
          <cell r="AT364" t="str">
            <v>Новое подключение</v>
          </cell>
          <cell r="AU364" t="str">
            <v>Коммунально-бытовые нужды</v>
          </cell>
          <cell r="AV364" t="str">
            <v>III кат.</v>
          </cell>
          <cell r="AW364" t="str">
            <v>1 Ед.</v>
          </cell>
          <cell r="AX364" t="str">
            <v>0,23 кВ</v>
          </cell>
          <cell r="AY364" t="str">
            <v>1-фазный</v>
          </cell>
          <cell r="BB364" t="str">
            <v>5,000 кВт</v>
          </cell>
          <cell r="BC364">
            <v>5</v>
          </cell>
        </row>
        <row r="365">
          <cell r="A365" t="str">
            <v>0040671061</v>
          </cell>
          <cell r="B365" t="str">
            <v>DGV1000666866</v>
          </cell>
          <cell r="C365" t="str">
            <v>G</v>
          </cell>
          <cell r="D365" t="str">
            <v>Контракт</v>
          </cell>
          <cell r="E365" t="str">
            <v>ZKTK</v>
          </cell>
          <cell r="F365" t="str">
            <v>Договор ТП</v>
          </cell>
          <cell r="G365" t="str">
            <v>Договор на ТП  нежилого здания</v>
          </cell>
          <cell r="H365" t="str">
            <v>3600</v>
          </cell>
          <cell r="I365" t="str">
            <v>01</v>
          </cell>
          <cell r="J365" t="str">
            <v>04</v>
          </cell>
          <cell r="K365" t="str">
            <v>361H</v>
          </cell>
          <cell r="L365" t="str">
            <v>Эртильский РЭС</v>
          </cell>
          <cell r="M365" t="str">
            <v>PTG</v>
          </cell>
          <cell r="N365" t="str">
            <v>Произв-технич группа</v>
          </cell>
          <cell r="O365" t="str">
            <v>1000009284</v>
          </cell>
          <cell r="P365" t="str">
            <v>Галина Кондаурова</v>
          </cell>
          <cell r="Q365" t="str">
            <v>Воронежская обл, с Большой Самовец, ул Школьная, 8</v>
          </cell>
          <cell r="S365" t="str">
            <v>SCHERBAK_LA</v>
          </cell>
          <cell r="T365">
            <v>41262</v>
          </cell>
          <cell r="U365">
            <v>41444</v>
          </cell>
          <cell r="V365">
            <v>41262</v>
          </cell>
          <cell r="Y365">
            <v>41243</v>
          </cell>
          <cell r="Z365" t="str">
            <v>10</v>
          </cell>
          <cell r="AA365" t="str">
            <v>ZTAD</v>
          </cell>
          <cell r="AB365" t="str">
            <v>3600</v>
          </cell>
          <cell r="AC365" t="str">
            <v>000000000001000230</v>
          </cell>
          <cell r="AD365" t="str">
            <v>Услуги по технологическому присоединению</v>
          </cell>
          <cell r="AE365" t="str">
            <v>02</v>
          </cell>
          <cell r="AF365" t="str">
            <v>Работы/услуги</v>
          </cell>
          <cell r="AG365" t="str">
            <v>01</v>
          </cell>
          <cell r="AH365" t="str">
            <v>Тех.присоединение</v>
          </cell>
          <cell r="AI365">
            <v>1</v>
          </cell>
          <cell r="AJ365" t="str">
            <v>USL</v>
          </cell>
          <cell r="AK365" t="str">
            <v>0015602786</v>
          </cell>
          <cell r="AL365" t="str">
            <v>10</v>
          </cell>
          <cell r="AM365">
            <v>550</v>
          </cell>
          <cell r="AN365">
            <v>0</v>
          </cell>
          <cell r="AO365">
            <v>0</v>
          </cell>
          <cell r="AP365">
            <v>0</v>
          </cell>
          <cell r="AQ365" t="str">
            <v>RUB</v>
          </cell>
          <cell r="AT365" t="str">
            <v>Новое подключение</v>
          </cell>
          <cell r="AU365" t="str">
            <v>Коммунально-бытовые нужды</v>
          </cell>
          <cell r="AV365" t="str">
            <v>III кат.</v>
          </cell>
          <cell r="AW365" t="str">
            <v>1 Ед.</v>
          </cell>
          <cell r="AX365" t="str">
            <v>0,40 кВ</v>
          </cell>
          <cell r="AY365" t="str">
            <v>3-фазный</v>
          </cell>
          <cell r="BB365" t="str">
            <v>12,000 кВт</v>
          </cell>
          <cell r="BC365">
            <v>12</v>
          </cell>
        </row>
        <row r="366">
          <cell r="A366" t="str">
            <v>0040671110</v>
          </cell>
          <cell r="B366" t="str">
            <v>DGV1000666915</v>
          </cell>
          <cell r="C366" t="str">
            <v>G</v>
          </cell>
          <cell r="D366" t="str">
            <v>Контракт</v>
          </cell>
          <cell r="E366" t="str">
            <v>ZKTK</v>
          </cell>
          <cell r="F366" t="str">
            <v>Договор ТП</v>
          </cell>
          <cell r="G366" t="str">
            <v>Сенцова Т.А.(жилой дом)</v>
          </cell>
          <cell r="H366" t="str">
            <v>3600</v>
          </cell>
          <cell r="I366" t="str">
            <v>01</v>
          </cell>
          <cell r="J366" t="str">
            <v>04</v>
          </cell>
          <cell r="K366" t="str">
            <v>364G</v>
          </cell>
          <cell r="L366" t="str">
            <v>Рамонский РЭС</v>
          </cell>
          <cell r="M366" t="str">
            <v>PTG</v>
          </cell>
          <cell r="N366" t="str">
            <v>Произв-технич группа</v>
          </cell>
          <cell r="O366" t="str">
            <v>1000009284</v>
          </cell>
          <cell r="P366" t="str">
            <v>Татьяна Сенцова</v>
          </cell>
          <cell r="Q366" t="str">
            <v>Воронежская обл, д Гнездилово, ул Донская, 99а</v>
          </cell>
          <cell r="S366" t="str">
            <v>BICHEV_AV</v>
          </cell>
          <cell r="T366">
            <v>41255</v>
          </cell>
          <cell r="U366">
            <v>41436</v>
          </cell>
          <cell r="V366">
            <v>41255</v>
          </cell>
          <cell r="X366">
            <v>41249</v>
          </cell>
          <cell r="Y366">
            <v>41243</v>
          </cell>
          <cell r="Z366" t="str">
            <v>10</v>
          </cell>
          <cell r="AA366" t="str">
            <v>ZTAD</v>
          </cell>
          <cell r="AB366" t="str">
            <v>3600</v>
          </cell>
          <cell r="AC366" t="str">
            <v>000000000001000230</v>
          </cell>
          <cell r="AD366" t="str">
            <v>Услуги по технологическому присоединению</v>
          </cell>
          <cell r="AE366" t="str">
            <v>02</v>
          </cell>
          <cell r="AF366" t="str">
            <v>Работы/услуги</v>
          </cell>
          <cell r="AG366" t="str">
            <v>01</v>
          </cell>
          <cell r="AH366" t="str">
            <v>Тех.присоединение</v>
          </cell>
          <cell r="AI366">
            <v>1</v>
          </cell>
          <cell r="AJ366" t="str">
            <v>USL</v>
          </cell>
          <cell r="AK366" t="str">
            <v>0015599031</v>
          </cell>
          <cell r="AL366" t="str">
            <v>10</v>
          </cell>
          <cell r="AM366">
            <v>550</v>
          </cell>
          <cell r="AN366">
            <v>0</v>
          </cell>
          <cell r="AO366">
            <v>550</v>
          </cell>
          <cell r="AP366">
            <v>-550</v>
          </cell>
          <cell r="AQ366" t="str">
            <v>RUB</v>
          </cell>
          <cell r="AT366" t="str">
            <v>Новое подключение</v>
          </cell>
          <cell r="AU366" t="str">
            <v>Коммунально-бытовые нужды</v>
          </cell>
          <cell r="AV366" t="str">
            <v>III кат.</v>
          </cell>
          <cell r="AW366" t="str">
            <v>1 Ед.</v>
          </cell>
          <cell r="AX366" t="str">
            <v>0,23 кВ</v>
          </cell>
          <cell r="AY366" t="str">
            <v>1-фазный</v>
          </cell>
          <cell r="BB366" t="str">
            <v>7,000 кВт</v>
          </cell>
          <cell r="BC366">
            <v>7</v>
          </cell>
        </row>
        <row r="367">
          <cell r="A367" t="str">
            <v>0040671157</v>
          </cell>
          <cell r="B367" t="str">
            <v>DGV1000666964</v>
          </cell>
          <cell r="C367" t="str">
            <v>G</v>
          </cell>
          <cell r="D367" t="str">
            <v>Контракт</v>
          </cell>
          <cell r="E367" t="str">
            <v>ZKTK</v>
          </cell>
          <cell r="F367" t="str">
            <v>Договор ТП</v>
          </cell>
          <cell r="G367" t="str">
            <v>Полуй С.В.(жилой дом)</v>
          </cell>
          <cell r="H367" t="str">
            <v>3600</v>
          </cell>
          <cell r="I367" t="str">
            <v>01</v>
          </cell>
          <cell r="J367" t="str">
            <v>04</v>
          </cell>
          <cell r="K367" t="str">
            <v>364G</v>
          </cell>
          <cell r="L367" t="str">
            <v>Рамонский РЭС</v>
          </cell>
          <cell r="M367" t="str">
            <v>PTG</v>
          </cell>
          <cell r="N367" t="str">
            <v>Произв-технич группа</v>
          </cell>
          <cell r="O367" t="str">
            <v>1000009284</v>
          </cell>
          <cell r="P367" t="str">
            <v>Светлана Васильевна Полуй</v>
          </cell>
          <cell r="Q367" t="str">
            <v>Воронежская обл, рп Рамонь, ул С.Паринова, 2а</v>
          </cell>
          <cell r="S367" t="str">
            <v>BICHEV_AV</v>
          </cell>
          <cell r="T367">
            <v>41255</v>
          </cell>
          <cell r="U367">
            <v>41436</v>
          </cell>
          <cell r="V367">
            <v>41255</v>
          </cell>
          <cell r="X367">
            <v>41249</v>
          </cell>
          <cell r="Y367">
            <v>41243</v>
          </cell>
          <cell r="Z367" t="str">
            <v>10</v>
          </cell>
          <cell r="AA367" t="str">
            <v>ZTAD</v>
          </cell>
          <cell r="AB367" t="str">
            <v>3600</v>
          </cell>
          <cell r="AC367" t="str">
            <v>000000000001000230</v>
          </cell>
          <cell r="AD367" t="str">
            <v>Услуги по технологическому присоединению</v>
          </cell>
          <cell r="AE367" t="str">
            <v>02</v>
          </cell>
          <cell r="AF367" t="str">
            <v>Работы/услуги</v>
          </cell>
          <cell r="AG367" t="str">
            <v>01</v>
          </cell>
          <cell r="AH367" t="str">
            <v>Тех.присоединение</v>
          </cell>
          <cell r="AI367">
            <v>1</v>
          </cell>
          <cell r="AJ367" t="str">
            <v>USL</v>
          </cell>
          <cell r="AK367" t="str">
            <v>0015600318</v>
          </cell>
          <cell r="AL367" t="str">
            <v>10</v>
          </cell>
          <cell r="AM367">
            <v>550</v>
          </cell>
          <cell r="AN367">
            <v>0</v>
          </cell>
          <cell r="AO367">
            <v>550</v>
          </cell>
          <cell r="AP367">
            <v>-550</v>
          </cell>
          <cell r="AQ367" t="str">
            <v>RUB</v>
          </cell>
          <cell r="AT367" t="str">
            <v>Новое подключение</v>
          </cell>
          <cell r="AU367" t="str">
            <v>Коммунально-бытовые нужды</v>
          </cell>
          <cell r="AV367" t="str">
            <v>III кат.</v>
          </cell>
          <cell r="AW367" t="str">
            <v>1 Ед.</v>
          </cell>
          <cell r="AX367" t="str">
            <v>0,23 кВ</v>
          </cell>
          <cell r="AY367" t="str">
            <v>1-фазный</v>
          </cell>
          <cell r="BB367" t="str">
            <v>5,000 кВт</v>
          </cell>
          <cell r="BC367">
            <v>5</v>
          </cell>
        </row>
        <row r="368">
          <cell r="A368" t="str">
            <v>0040671174</v>
          </cell>
          <cell r="B368" t="str">
            <v>DGV1000666981</v>
          </cell>
          <cell r="C368" t="str">
            <v>G</v>
          </cell>
          <cell r="D368" t="str">
            <v>Контракт</v>
          </cell>
          <cell r="E368" t="str">
            <v>ZKTK</v>
          </cell>
          <cell r="F368" t="str">
            <v>Договор ТП</v>
          </cell>
          <cell r="G368" t="str">
            <v>ДТП Тоньшев А.Ф. (жилой дом)</v>
          </cell>
          <cell r="H368" t="str">
            <v>3600</v>
          </cell>
          <cell r="I368" t="str">
            <v>01</v>
          </cell>
          <cell r="J368" t="str">
            <v>04</v>
          </cell>
          <cell r="K368" t="str">
            <v>364G</v>
          </cell>
          <cell r="L368" t="str">
            <v>Рамонский РЭС</v>
          </cell>
          <cell r="M368" t="str">
            <v>PTG</v>
          </cell>
          <cell r="N368" t="str">
            <v>Произв-технич группа</v>
          </cell>
          <cell r="O368" t="str">
            <v>1000009284</v>
          </cell>
          <cell r="P368" t="str">
            <v>Александр Филиппович Тонышев</v>
          </cell>
          <cell r="Q368" t="str">
            <v>Воронежская обл, с Русская Гвоздевка, ул Луговая, 28</v>
          </cell>
          <cell r="R368" t="str">
            <v>тел. 8-950-756-31-65</v>
          </cell>
          <cell r="S368" t="str">
            <v>BOBRESHO_MG</v>
          </cell>
          <cell r="T368">
            <v>41271</v>
          </cell>
          <cell r="U368">
            <v>41452</v>
          </cell>
          <cell r="V368">
            <v>41271</v>
          </cell>
          <cell r="X368">
            <v>41239</v>
          </cell>
          <cell r="Y368">
            <v>41243</v>
          </cell>
          <cell r="Z368" t="str">
            <v>10</v>
          </cell>
          <cell r="AA368" t="str">
            <v>ZTAD</v>
          </cell>
          <cell r="AB368" t="str">
            <v>3600</v>
          </cell>
          <cell r="AC368" t="str">
            <v>000000000001000230</v>
          </cell>
          <cell r="AD368" t="str">
            <v>Услуги по технологическому присоединению</v>
          </cell>
          <cell r="AE368" t="str">
            <v>02</v>
          </cell>
          <cell r="AF368" t="str">
            <v>Работы/услуги</v>
          </cell>
          <cell r="AG368" t="str">
            <v>01</v>
          </cell>
          <cell r="AH368" t="str">
            <v>Тех.присоединение</v>
          </cell>
          <cell r="AI368">
            <v>1</v>
          </cell>
          <cell r="AJ368" t="str">
            <v>USL</v>
          </cell>
          <cell r="AK368" t="str">
            <v>0015591563</v>
          </cell>
          <cell r="AL368" t="str">
            <v>10</v>
          </cell>
          <cell r="AM368">
            <v>550</v>
          </cell>
          <cell r="AN368">
            <v>0</v>
          </cell>
          <cell r="AO368">
            <v>550</v>
          </cell>
          <cell r="AP368">
            <v>-550</v>
          </cell>
          <cell r="AQ368" t="str">
            <v>RUB</v>
          </cell>
          <cell r="AT368" t="str">
            <v>Новое подключение</v>
          </cell>
          <cell r="AU368" t="str">
            <v>Коммунально-бытовые нужды</v>
          </cell>
          <cell r="AV368" t="str">
            <v>III кат.</v>
          </cell>
          <cell r="AW368" t="str">
            <v>1 Ед.</v>
          </cell>
          <cell r="AX368" t="str">
            <v>0,23 кВ</v>
          </cell>
          <cell r="AY368" t="str">
            <v>1-фазный</v>
          </cell>
          <cell r="BB368" t="str">
            <v>5,000 кВт</v>
          </cell>
          <cell r="BC368">
            <v>5</v>
          </cell>
        </row>
        <row r="369">
          <cell r="A369" t="str">
            <v>0040671262</v>
          </cell>
          <cell r="B369" t="str">
            <v>DGV1000667090</v>
          </cell>
          <cell r="C369" t="str">
            <v>G</v>
          </cell>
          <cell r="D369" t="str">
            <v>Контракт</v>
          </cell>
          <cell r="E369" t="str">
            <v>ZKTK</v>
          </cell>
          <cell r="F369" t="str">
            <v>Договор ТП</v>
          </cell>
          <cell r="G369" t="str">
            <v>Технол.пр.жилого дома Котов В.П.</v>
          </cell>
          <cell r="H369" t="str">
            <v>3600</v>
          </cell>
          <cell r="I369" t="str">
            <v>01</v>
          </cell>
          <cell r="J369" t="str">
            <v>04</v>
          </cell>
          <cell r="K369" t="str">
            <v>362C</v>
          </cell>
          <cell r="L369" t="str">
            <v>Павловский РЭС</v>
          </cell>
          <cell r="M369" t="str">
            <v>PTG</v>
          </cell>
          <cell r="N369" t="str">
            <v>Произв-технич группа</v>
          </cell>
          <cell r="O369" t="str">
            <v>1000009284</v>
          </cell>
          <cell r="P369" t="str">
            <v>Виктор Котов</v>
          </cell>
          <cell r="Q369" t="str">
            <v>Воронежская обл, х Поддубный, ул Пролетарская, 38</v>
          </cell>
          <cell r="S369" t="str">
            <v>OLEINIKO_IA</v>
          </cell>
          <cell r="T369">
            <v>41247</v>
          </cell>
          <cell r="U369">
            <v>41428</v>
          </cell>
          <cell r="V369">
            <v>41247</v>
          </cell>
          <cell r="W369">
            <v>41255</v>
          </cell>
          <cell r="Y369">
            <v>41246</v>
          </cell>
          <cell r="Z369" t="str">
            <v>10</v>
          </cell>
          <cell r="AA369" t="str">
            <v>ZTAD</v>
          </cell>
          <cell r="AB369" t="str">
            <v>3600</v>
          </cell>
          <cell r="AC369" t="str">
            <v>000000000001000230</v>
          </cell>
          <cell r="AD369" t="str">
            <v>Услуги по технологическому присоединению</v>
          </cell>
          <cell r="AE369" t="str">
            <v>02</v>
          </cell>
          <cell r="AF369" t="str">
            <v>Работы/услуги</v>
          </cell>
          <cell r="AG369" t="str">
            <v>01</v>
          </cell>
          <cell r="AH369" t="str">
            <v>Тех.присоединение</v>
          </cell>
          <cell r="AI369">
            <v>1</v>
          </cell>
          <cell r="AJ369" t="str">
            <v>USL</v>
          </cell>
          <cell r="AK369" t="str">
            <v>0015605497</v>
          </cell>
          <cell r="AL369" t="str">
            <v>10</v>
          </cell>
          <cell r="AM369">
            <v>550</v>
          </cell>
          <cell r="AN369">
            <v>550</v>
          </cell>
          <cell r="AO369">
            <v>550</v>
          </cell>
          <cell r="AP369">
            <v>0</v>
          </cell>
          <cell r="AQ369" t="str">
            <v>RUB</v>
          </cell>
          <cell r="AT369" t="str">
            <v>Новое подключение</v>
          </cell>
          <cell r="AU369" t="str">
            <v>Коммунально-бытовые нужды</v>
          </cell>
          <cell r="AV369" t="str">
            <v>III кат.</v>
          </cell>
          <cell r="AW369" t="str">
            <v>1 Ед.</v>
          </cell>
          <cell r="AX369" t="str">
            <v>0,23 кВ</v>
          </cell>
          <cell r="AY369" t="str">
            <v>1-фазный</v>
          </cell>
          <cell r="BB369" t="str">
            <v>5,000 кВт</v>
          </cell>
          <cell r="BC369">
            <v>5</v>
          </cell>
        </row>
        <row r="370">
          <cell r="A370" t="str">
            <v>0040671468</v>
          </cell>
          <cell r="B370" t="str">
            <v>DGV1000667302</v>
          </cell>
          <cell r="C370" t="str">
            <v>G</v>
          </cell>
          <cell r="D370" t="str">
            <v>Контракт</v>
          </cell>
          <cell r="E370" t="str">
            <v>ZKTK</v>
          </cell>
          <cell r="F370" t="str">
            <v>Договор ТП</v>
          </cell>
          <cell r="G370" t="str">
            <v>*Договор на ТП Кальченко С.В.</v>
          </cell>
          <cell r="H370" t="str">
            <v>3600</v>
          </cell>
          <cell r="I370" t="str">
            <v>01</v>
          </cell>
          <cell r="J370" t="str">
            <v>04</v>
          </cell>
          <cell r="K370" t="str">
            <v>363D</v>
          </cell>
          <cell r="L370" t="str">
            <v>Россошанский РЭС</v>
          </cell>
          <cell r="M370" t="str">
            <v>PTG</v>
          </cell>
          <cell r="N370" t="str">
            <v>Произв-технич группа</v>
          </cell>
          <cell r="O370" t="str">
            <v>1000009284</v>
          </cell>
          <cell r="P370" t="str">
            <v>Кальченко Сергей Вячеславович</v>
          </cell>
          <cell r="Q370" t="str">
            <v>Воронежская обл, г Россошь, ул Криничная, 28</v>
          </cell>
          <cell r="S370" t="str">
            <v>ALEHINA_IA</v>
          </cell>
          <cell r="T370">
            <v>41247</v>
          </cell>
          <cell r="U370">
            <v>41429</v>
          </cell>
          <cell r="V370">
            <v>41247</v>
          </cell>
          <cell r="Y370">
            <v>41246</v>
          </cell>
          <cell r="Z370" t="str">
            <v>10</v>
          </cell>
          <cell r="AA370" t="str">
            <v>ZTAD</v>
          </cell>
          <cell r="AB370" t="str">
            <v>3600</v>
          </cell>
          <cell r="AC370" t="str">
            <v>000000000001000230</v>
          </cell>
          <cell r="AD370" t="str">
            <v>Услуги по технологическому присоединению</v>
          </cell>
          <cell r="AE370" t="str">
            <v>02</v>
          </cell>
          <cell r="AF370" t="str">
            <v>Работы/услуги</v>
          </cell>
          <cell r="AG370" t="str">
            <v>01</v>
          </cell>
          <cell r="AH370" t="str">
            <v>Тех.присоединение</v>
          </cell>
          <cell r="AI370">
            <v>1</v>
          </cell>
          <cell r="AJ370" t="str">
            <v>USL</v>
          </cell>
          <cell r="AK370" t="str">
            <v>0015605746</v>
          </cell>
          <cell r="AL370" t="str">
            <v>10</v>
          </cell>
          <cell r="AM370">
            <v>550</v>
          </cell>
          <cell r="AN370">
            <v>0</v>
          </cell>
          <cell r="AO370">
            <v>550</v>
          </cell>
          <cell r="AP370">
            <v>-550</v>
          </cell>
          <cell r="AQ370" t="str">
            <v>RUB</v>
          </cell>
          <cell r="AR370" t="str">
            <v>Технологическое присоединение Кальченко С.В. (жилой дом) по договору № 406714688 от 04.12.2012 г.</v>
          </cell>
          <cell r="AT370" t="str">
            <v>Новое подключение</v>
          </cell>
          <cell r="AU370" t="str">
            <v>Коммунально-бытовые нужды</v>
          </cell>
          <cell r="AV370" t="str">
            <v>III кат.</v>
          </cell>
          <cell r="AW370" t="str">
            <v>1 Ед.</v>
          </cell>
          <cell r="AX370" t="str">
            <v>0,23 кВ</v>
          </cell>
          <cell r="AY370" t="str">
            <v>1-фазный</v>
          </cell>
          <cell r="BB370" t="str">
            <v>5,000 кВт</v>
          </cell>
          <cell r="BC370">
            <v>5</v>
          </cell>
        </row>
        <row r="371">
          <cell r="A371" t="str">
            <v>0040671495</v>
          </cell>
          <cell r="B371" t="str">
            <v>DGV1000667329</v>
          </cell>
          <cell r="C371" t="str">
            <v>G</v>
          </cell>
          <cell r="D371" t="str">
            <v>Контракт</v>
          </cell>
          <cell r="E371" t="str">
            <v>ZKTK</v>
          </cell>
          <cell r="F371" t="str">
            <v>Договор ТП</v>
          </cell>
          <cell r="G371" t="str">
            <v>Колосов В.В.(жилой дом)</v>
          </cell>
          <cell r="H371" t="str">
            <v>3600</v>
          </cell>
          <cell r="I371" t="str">
            <v>01</v>
          </cell>
          <cell r="J371" t="str">
            <v>04</v>
          </cell>
          <cell r="K371" t="str">
            <v>364G</v>
          </cell>
          <cell r="L371" t="str">
            <v>Рамонский РЭС</v>
          </cell>
          <cell r="M371" t="str">
            <v>PTG</v>
          </cell>
          <cell r="N371" t="str">
            <v>Произв-технич группа</v>
          </cell>
          <cell r="O371" t="str">
            <v>1000009284</v>
          </cell>
          <cell r="P371" t="str">
            <v>Владислав Владимирович Колосов</v>
          </cell>
          <cell r="Q371" t="str">
            <v>Воронежская обл, рп Рамонь, пер Степной, 1</v>
          </cell>
          <cell r="S371" t="str">
            <v>BICHEV_AV</v>
          </cell>
          <cell r="T371">
            <v>41260</v>
          </cell>
          <cell r="U371">
            <v>41441</v>
          </cell>
          <cell r="V371">
            <v>41260</v>
          </cell>
          <cell r="X371">
            <v>41256</v>
          </cell>
          <cell r="Y371">
            <v>41246</v>
          </cell>
          <cell r="Z371" t="str">
            <v>10</v>
          </cell>
          <cell r="AA371" t="str">
            <v>ZTAD</v>
          </cell>
          <cell r="AB371" t="str">
            <v>3600</v>
          </cell>
          <cell r="AC371" t="str">
            <v>000000000001000230</v>
          </cell>
          <cell r="AD371" t="str">
            <v>Услуги по технологическому присоединению</v>
          </cell>
          <cell r="AE371" t="str">
            <v>02</v>
          </cell>
          <cell r="AF371" t="str">
            <v>Работы/услуги</v>
          </cell>
          <cell r="AG371" t="str">
            <v>01</v>
          </cell>
          <cell r="AH371" t="str">
            <v>Тех.присоединение</v>
          </cell>
          <cell r="AI371">
            <v>1</v>
          </cell>
          <cell r="AJ371" t="str">
            <v>USL</v>
          </cell>
          <cell r="AK371" t="str">
            <v>0015600600</v>
          </cell>
          <cell r="AL371" t="str">
            <v>10</v>
          </cell>
          <cell r="AM371">
            <v>550</v>
          </cell>
          <cell r="AN371">
            <v>0</v>
          </cell>
          <cell r="AO371">
            <v>550</v>
          </cell>
          <cell r="AP371">
            <v>-550</v>
          </cell>
          <cell r="AQ371" t="str">
            <v>RUB</v>
          </cell>
          <cell r="AT371" t="str">
            <v>Новое подключение</v>
          </cell>
          <cell r="AU371" t="str">
            <v>Коммунально-бытовые нужды</v>
          </cell>
          <cell r="AV371" t="str">
            <v>III кат.</v>
          </cell>
          <cell r="AW371" t="str">
            <v>1 Ед.</v>
          </cell>
          <cell r="AX371" t="str">
            <v>0,40 кВ</v>
          </cell>
          <cell r="AY371" t="str">
            <v>3-фазный</v>
          </cell>
          <cell r="BB371" t="str">
            <v>15,000 кВт</v>
          </cell>
          <cell r="BC371">
            <v>15</v>
          </cell>
        </row>
        <row r="372">
          <cell r="A372" t="str">
            <v>0040671562</v>
          </cell>
          <cell r="B372" t="str">
            <v>DGV1000667400</v>
          </cell>
          <cell r="C372" t="str">
            <v>G</v>
          </cell>
          <cell r="D372" t="str">
            <v>Контракт</v>
          </cell>
          <cell r="E372" t="str">
            <v>ZKTK</v>
          </cell>
          <cell r="F372" t="str">
            <v>Договор ТП</v>
          </cell>
          <cell r="G372" t="str">
            <v>Краснова Н.В.(жилой дом)</v>
          </cell>
          <cell r="H372" t="str">
            <v>3600</v>
          </cell>
          <cell r="I372" t="str">
            <v>01</v>
          </cell>
          <cell r="J372" t="str">
            <v>04</v>
          </cell>
          <cell r="K372" t="str">
            <v>364G</v>
          </cell>
          <cell r="L372" t="str">
            <v>Рамонский РЭС</v>
          </cell>
          <cell r="M372" t="str">
            <v>PTG</v>
          </cell>
          <cell r="N372" t="str">
            <v>Произв-технич группа</v>
          </cell>
          <cell r="O372" t="str">
            <v>1000009284</v>
          </cell>
          <cell r="P372" t="str">
            <v>Нина Васильевна Краснова</v>
          </cell>
          <cell r="Q372" t="str">
            <v>Воронежская обл, дп Сдт Элегант, 8-5</v>
          </cell>
          <cell r="S372" t="str">
            <v>BICHEV_AV</v>
          </cell>
          <cell r="T372">
            <v>41260</v>
          </cell>
          <cell r="U372">
            <v>41441</v>
          </cell>
          <cell r="V372">
            <v>41260</v>
          </cell>
          <cell r="X372">
            <v>41256</v>
          </cell>
          <cell r="Y372">
            <v>41246</v>
          </cell>
          <cell r="Z372" t="str">
            <v>10</v>
          </cell>
          <cell r="AA372" t="str">
            <v>ZTAD</v>
          </cell>
          <cell r="AB372" t="str">
            <v>3600</v>
          </cell>
          <cell r="AC372" t="str">
            <v>000000000001000230</v>
          </cell>
          <cell r="AD372" t="str">
            <v>Услуги по технологическому присоединению</v>
          </cell>
          <cell r="AE372" t="str">
            <v>02</v>
          </cell>
          <cell r="AF372" t="str">
            <v>Работы/услуги</v>
          </cell>
          <cell r="AG372" t="str">
            <v>01</v>
          </cell>
          <cell r="AH372" t="str">
            <v>Тех.присоединение</v>
          </cell>
          <cell r="AI372">
            <v>1</v>
          </cell>
          <cell r="AJ372" t="str">
            <v>USL</v>
          </cell>
          <cell r="AK372" t="str">
            <v>0015602218</v>
          </cell>
          <cell r="AL372" t="str">
            <v>10</v>
          </cell>
          <cell r="AM372">
            <v>550</v>
          </cell>
          <cell r="AN372">
            <v>0</v>
          </cell>
          <cell r="AO372">
            <v>550</v>
          </cell>
          <cell r="AP372">
            <v>-550</v>
          </cell>
          <cell r="AQ372" t="str">
            <v>RUB</v>
          </cell>
          <cell r="AT372" t="str">
            <v>Новое подключение</v>
          </cell>
          <cell r="AU372" t="str">
            <v>Коммунально-бытовые нужды</v>
          </cell>
          <cell r="AV372" t="str">
            <v>III кат.</v>
          </cell>
          <cell r="AW372" t="str">
            <v>1 Ед.</v>
          </cell>
          <cell r="AX372" t="str">
            <v>0,23 кВ</v>
          </cell>
          <cell r="AY372" t="str">
            <v>1-фазный</v>
          </cell>
          <cell r="BB372" t="str">
            <v>5,000 кВт</v>
          </cell>
          <cell r="BC372">
            <v>5</v>
          </cell>
        </row>
        <row r="373">
          <cell r="A373" t="str">
            <v>0040671589</v>
          </cell>
          <cell r="B373" t="str">
            <v>DGV1000667429</v>
          </cell>
          <cell r="C373" t="str">
            <v>G</v>
          </cell>
          <cell r="D373" t="str">
            <v>Контракт</v>
          </cell>
          <cell r="E373" t="str">
            <v>ZKTK</v>
          </cell>
          <cell r="F373" t="str">
            <v>Договор ТП</v>
          </cell>
          <cell r="G373" t="str">
            <v>*Договор на ТП Уменренков Н.А.</v>
          </cell>
          <cell r="H373" t="str">
            <v>3600</v>
          </cell>
          <cell r="I373" t="str">
            <v>01</v>
          </cell>
          <cell r="J373" t="str">
            <v>04</v>
          </cell>
          <cell r="K373" t="str">
            <v>363D</v>
          </cell>
          <cell r="L373" t="str">
            <v>Россошанский РЭС</v>
          </cell>
          <cell r="M373" t="str">
            <v>PTG</v>
          </cell>
          <cell r="N373" t="str">
            <v>Произв-технич группа</v>
          </cell>
          <cell r="O373" t="str">
            <v>1000009284</v>
          </cell>
          <cell r="P373" t="str">
            <v>Умеренкова Наталья Александровна</v>
          </cell>
          <cell r="Q373" t="str">
            <v>Воронежская обл, с Нижний Карабут, ул Нагорная, 12б</v>
          </cell>
          <cell r="S373" t="str">
            <v>ALEHINA_IA</v>
          </cell>
          <cell r="T373">
            <v>41256</v>
          </cell>
          <cell r="U373">
            <v>41803</v>
          </cell>
          <cell r="V373">
            <v>41256</v>
          </cell>
          <cell r="Y373">
            <v>41246</v>
          </cell>
          <cell r="Z373" t="str">
            <v>10</v>
          </cell>
          <cell r="AA373" t="str">
            <v>ZTAD</v>
          </cell>
          <cell r="AB373" t="str">
            <v>3600</v>
          </cell>
          <cell r="AC373" t="str">
            <v>000000000001000230</v>
          </cell>
          <cell r="AD373" t="str">
            <v>Услуги по технологическому присоединению</v>
          </cell>
          <cell r="AE373" t="str">
            <v>02</v>
          </cell>
          <cell r="AF373" t="str">
            <v>Работы/услуги</v>
          </cell>
          <cell r="AG373" t="str">
            <v>01</v>
          </cell>
          <cell r="AH373" t="str">
            <v>Тех.присоединение</v>
          </cell>
          <cell r="AI373">
            <v>1</v>
          </cell>
          <cell r="AJ373" t="str">
            <v>USL</v>
          </cell>
          <cell r="AK373" t="str">
            <v>0015605864</v>
          </cell>
          <cell r="AL373" t="str">
            <v>10</v>
          </cell>
          <cell r="AM373">
            <v>550</v>
          </cell>
          <cell r="AN373">
            <v>0</v>
          </cell>
          <cell r="AO373">
            <v>550</v>
          </cell>
          <cell r="AP373">
            <v>-550</v>
          </cell>
          <cell r="AQ373" t="str">
            <v>RUB</v>
          </cell>
          <cell r="AR373" t="str">
            <v>Технологическое присоединение Умеренкова Н.А.. (жилой дом) по договору № 40671589 от 13.12.2012 г.</v>
          </cell>
          <cell r="AT373" t="str">
            <v>Новое подключение</v>
          </cell>
          <cell r="AU373" t="str">
            <v>Коммунально-бытовые нужды</v>
          </cell>
          <cell r="AV373" t="str">
            <v>III кат.</v>
          </cell>
          <cell r="AW373" t="str">
            <v>1 Ед.</v>
          </cell>
          <cell r="AX373" t="str">
            <v>0,40 кВ</v>
          </cell>
          <cell r="AY373" t="str">
            <v>3-фазный</v>
          </cell>
          <cell r="BB373" t="str">
            <v>5,000 кВт</v>
          </cell>
          <cell r="BC373">
            <v>5</v>
          </cell>
        </row>
        <row r="374">
          <cell r="A374" t="str">
            <v>0040671613</v>
          </cell>
          <cell r="B374" t="str">
            <v>DGV1000667457</v>
          </cell>
          <cell r="C374" t="str">
            <v>G</v>
          </cell>
          <cell r="D374" t="str">
            <v>Контракт</v>
          </cell>
          <cell r="E374" t="str">
            <v>ZKTK</v>
          </cell>
          <cell r="F374" t="str">
            <v>Договор ТП</v>
          </cell>
          <cell r="G374" t="str">
            <v>Барышев Анатолий Егорович</v>
          </cell>
          <cell r="H374" t="str">
            <v>3600</v>
          </cell>
          <cell r="I374" t="str">
            <v>01</v>
          </cell>
          <cell r="J374" t="str">
            <v>04</v>
          </cell>
          <cell r="K374" t="str">
            <v>364J</v>
          </cell>
          <cell r="L374" t="str">
            <v>Воронежский РЭС</v>
          </cell>
          <cell r="M374" t="str">
            <v>PTG</v>
          </cell>
          <cell r="N374" t="str">
            <v>Произв-технич группа</v>
          </cell>
          <cell r="O374" t="str">
            <v>1000009284</v>
          </cell>
          <cell r="P374" t="str">
            <v>Анатолий Барышев</v>
          </cell>
          <cell r="Q374" t="str">
            <v>Воронежская обл, г Воронеж, ул Красочная, 23б</v>
          </cell>
          <cell r="S374" t="str">
            <v>GAVRILEN_IP</v>
          </cell>
          <cell r="T374">
            <v>41267</v>
          </cell>
          <cell r="U374">
            <v>41449</v>
          </cell>
          <cell r="V374">
            <v>41267</v>
          </cell>
          <cell r="Y374">
            <v>41246</v>
          </cell>
          <cell r="Z374" t="str">
            <v>10</v>
          </cell>
          <cell r="AA374" t="str">
            <v>ZTAD</v>
          </cell>
          <cell r="AB374" t="str">
            <v>3600</v>
          </cell>
          <cell r="AC374" t="str">
            <v>000000000001000230</v>
          </cell>
          <cell r="AD374" t="str">
            <v>Услуги по технологическому присоединению</v>
          </cell>
          <cell r="AE374" t="str">
            <v>02</v>
          </cell>
          <cell r="AF374" t="str">
            <v>Работы/услуги</v>
          </cell>
          <cell r="AG374" t="str">
            <v>01</v>
          </cell>
          <cell r="AH374" t="str">
            <v>Тех.присоединение</v>
          </cell>
          <cell r="AI374">
            <v>1</v>
          </cell>
          <cell r="AJ374" t="str">
            <v>USL</v>
          </cell>
          <cell r="AK374" t="str">
            <v>0015603168</v>
          </cell>
          <cell r="AL374" t="str">
            <v>10</v>
          </cell>
          <cell r="AM374">
            <v>550</v>
          </cell>
          <cell r="AN374">
            <v>0</v>
          </cell>
          <cell r="AO374">
            <v>550</v>
          </cell>
          <cell r="AP374">
            <v>-550</v>
          </cell>
          <cell r="AQ374" t="str">
            <v>RUB</v>
          </cell>
          <cell r="AT374" t="str">
            <v>Новое подключение</v>
          </cell>
          <cell r="AU374" t="str">
            <v>Коммунально-бытовые нужды</v>
          </cell>
          <cell r="AV374" t="str">
            <v>III кат.</v>
          </cell>
          <cell r="AW374" t="str">
            <v>1 Ед.</v>
          </cell>
          <cell r="AX374" t="str">
            <v>0,23 кВ</v>
          </cell>
          <cell r="AY374" t="str">
            <v>1-фазный</v>
          </cell>
          <cell r="BB374" t="str">
            <v>7,000 кВт</v>
          </cell>
          <cell r="BC374">
            <v>7</v>
          </cell>
        </row>
        <row r="375">
          <cell r="A375" t="str">
            <v>0040671663</v>
          </cell>
          <cell r="B375" t="str">
            <v>DGV1000667508</v>
          </cell>
          <cell r="C375" t="str">
            <v>G</v>
          </cell>
          <cell r="D375" t="str">
            <v>Контракт</v>
          </cell>
          <cell r="E375" t="str">
            <v>ZKTK</v>
          </cell>
          <cell r="F375" t="str">
            <v>Договор ТП</v>
          </cell>
          <cell r="G375" t="str">
            <v>Плотников В.М.(жилой дом)</v>
          </cell>
          <cell r="H375" t="str">
            <v>3600</v>
          </cell>
          <cell r="I375" t="str">
            <v>01</v>
          </cell>
          <cell r="J375" t="str">
            <v>04</v>
          </cell>
          <cell r="K375" t="str">
            <v>364G</v>
          </cell>
          <cell r="L375" t="str">
            <v>Рамонский РЭС</v>
          </cell>
          <cell r="M375" t="str">
            <v>PTG</v>
          </cell>
          <cell r="N375" t="str">
            <v>Произв-технич группа</v>
          </cell>
          <cell r="O375" t="str">
            <v>1000009284</v>
          </cell>
          <cell r="P375" t="str">
            <v>Владимир Плотников</v>
          </cell>
          <cell r="Q375" t="str">
            <v>Воронежская обл, д Ольховатка, ул Садовая, 80</v>
          </cell>
          <cell r="R375" t="str">
            <v>тел. 8-951-558-34-71</v>
          </cell>
          <cell r="S375" t="str">
            <v>BICHEV_AV</v>
          </cell>
          <cell r="T375">
            <v>41267</v>
          </cell>
          <cell r="U375">
            <v>41448</v>
          </cell>
          <cell r="V375">
            <v>41267</v>
          </cell>
          <cell r="X375">
            <v>41256</v>
          </cell>
          <cell r="Y375">
            <v>41246</v>
          </cell>
          <cell r="Z375" t="str">
            <v>10</v>
          </cell>
          <cell r="AA375" t="str">
            <v>ZTAD</v>
          </cell>
          <cell r="AB375" t="str">
            <v>3600</v>
          </cell>
          <cell r="AC375" t="str">
            <v>000000000001000230</v>
          </cell>
          <cell r="AD375" t="str">
            <v>Услуги по технологическому присоединению</v>
          </cell>
          <cell r="AE375" t="str">
            <v>02</v>
          </cell>
          <cell r="AF375" t="str">
            <v>Работы/услуги</v>
          </cell>
          <cell r="AG375" t="str">
            <v>01</v>
          </cell>
          <cell r="AH375" t="str">
            <v>Тех.присоединение</v>
          </cell>
          <cell r="AI375">
            <v>1</v>
          </cell>
          <cell r="AJ375" t="str">
            <v>USL</v>
          </cell>
          <cell r="AK375" t="str">
            <v>0015603350</v>
          </cell>
          <cell r="AL375" t="str">
            <v>10</v>
          </cell>
          <cell r="AM375">
            <v>550</v>
          </cell>
          <cell r="AN375">
            <v>0</v>
          </cell>
          <cell r="AO375">
            <v>550</v>
          </cell>
          <cell r="AP375">
            <v>-550</v>
          </cell>
          <cell r="AQ375" t="str">
            <v>RUB</v>
          </cell>
          <cell r="AT375" t="str">
            <v>Новое подключение</v>
          </cell>
          <cell r="AU375" t="str">
            <v>Коммунально-бытовые нужды</v>
          </cell>
          <cell r="AV375" t="str">
            <v>III кат.</v>
          </cell>
          <cell r="AW375" t="str">
            <v>1 Ед.</v>
          </cell>
          <cell r="AX375" t="str">
            <v>0,23 кВ</v>
          </cell>
          <cell r="AY375" t="str">
            <v>1-фазный</v>
          </cell>
          <cell r="BB375" t="str">
            <v>5,000 кВт</v>
          </cell>
          <cell r="BC375">
            <v>5</v>
          </cell>
        </row>
        <row r="376">
          <cell r="A376" t="str">
            <v>0040671669</v>
          </cell>
          <cell r="B376" t="str">
            <v>DGV1000667515</v>
          </cell>
          <cell r="C376" t="str">
            <v>G</v>
          </cell>
          <cell r="D376" t="str">
            <v>Контракт</v>
          </cell>
          <cell r="E376" t="str">
            <v>ZKTK</v>
          </cell>
          <cell r="F376" t="str">
            <v>Договор ТП</v>
          </cell>
          <cell r="G376" t="str">
            <v>*Договор на ТП Горбанев Н.И.</v>
          </cell>
          <cell r="H376" t="str">
            <v>3600</v>
          </cell>
          <cell r="I376" t="str">
            <v>01</v>
          </cell>
          <cell r="J376" t="str">
            <v>04</v>
          </cell>
          <cell r="K376" t="str">
            <v>363D</v>
          </cell>
          <cell r="L376" t="str">
            <v>Россошанский РЭС</v>
          </cell>
          <cell r="M376" t="str">
            <v>PTG</v>
          </cell>
          <cell r="N376" t="str">
            <v>Произв-технич группа</v>
          </cell>
          <cell r="O376" t="str">
            <v>1000009284</v>
          </cell>
          <cell r="P376" t="str">
            <v>Горбанев Николай Иванович</v>
          </cell>
          <cell r="Q376" t="str">
            <v>Воронежская обл, с Жилино, ул Молодежная, 49</v>
          </cell>
          <cell r="S376" t="str">
            <v>ALEHINA_IA</v>
          </cell>
          <cell r="T376">
            <v>41248</v>
          </cell>
          <cell r="U376">
            <v>41430</v>
          </cell>
          <cell r="V376">
            <v>41248</v>
          </cell>
          <cell r="Y376">
            <v>41246</v>
          </cell>
          <cell r="Z376" t="str">
            <v>10</v>
          </cell>
          <cell r="AA376" t="str">
            <v>ZTAD</v>
          </cell>
          <cell r="AB376" t="str">
            <v>3600</v>
          </cell>
          <cell r="AC376" t="str">
            <v>000000000001000230</v>
          </cell>
          <cell r="AD376" t="str">
            <v>Услуги по технологическому присоединению</v>
          </cell>
          <cell r="AE376" t="str">
            <v>02</v>
          </cell>
          <cell r="AF376" t="str">
            <v>Работы/услуги</v>
          </cell>
          <cell r="AG376" t="str">
            <v>01</v>
          </cell>
          <cell r="AH376" t="str">
            <v>Тех.присоединение</v>
          </cell>
          <cell r="AI376">
            <v>1</v>
          </cell>
          <cell r="AJ376" t="str">
            <v>USL</v>
          </cell>
          <cell r="AK376" t="str">
            <v>0015605955</v>
          </cell>
          <cell r="AL376" t="str">
            <v>10</v>
          </cell>
          <cell r="AM376">
            <v>550</v>
          </cell>
          <cell r="AN376">
            <v>0</v>
          </cell>
          <cell r="AO376">
            <v>550</v>
          </cell>
          <cell r="AP376">
            <v>-550</v>
          </cell>
          <cell r="AQ376" t="str">
            <v>RUB</v>
          </cell>
          <cell r="AR376" t="str">
            <v>Технологическое присоединение Горбанев Н.И. (жилой дом) по договору № 40671669 от 05.12.2012 г.</v>
          </cell>
          <cell r="AT376" t="str">
            <v>Увеличение мощности</v>
          </cell>
          <cell r="AU376" t="str">
            <v>Коммунально-бытовые нужды</v>
          </cell>
          <cell r="AV376" t="str">
            <v>III кат.</v>
          </cell>
          <cell r="AW376" t="str">
            <v>1 Ед.</v>
          </cell>
          <cell r="AX376" t="str">
            <v>0,40 кВ</v>
          </cell>
          <cell r="AY376" t="str">
            <v>3-фазный</v>
          </cell>
          <cell r="AZ376" t="str">
            <v>3,000 кВт</v>
          </cell>
          <cell r="BB376" t="str">
            <v>12,000 кВт</v>
          </cell>
          <cell r="BC376">
            <v>12</v>
          </cell>
        </row>
        <row r="377">
          <cell r="A377" t="str">
            <v>0040671695</v>
          </cell>
          <cell r="B377" t="str">
            <v>DGV1000667542</v>
          </cell>
          <cell r="C377" t="str">
            <v>G</v>
          </cell>
          <cell r="D377" t="str">
            <v>Контракт</v>
          </cell>
          <cell r="E377" t="str">
            <v>ZKTK</v>
          </cell>
          <cell r="F377" t="str">
            <v>Договор ТП</v>
          </cell>
          <cell r="G377" t="str">
            <v>Захарова Ольга Алексеевна</v>
          </cell>
          <cell r="H377" t="str">
            <v>3600</v>
          </cell>
          <cell r="I377" t="str">
            <v>01</v>
          </cell>
          <cell r="J377" t="str">
            <v>04</v>
          </cell>
          <cell r="K377" t="str">
            <v>364J</v>
          </cell>
          <cell r="L377" t="str">
            <v>Воронежский РЭС</v>
          </cell>
          <cell r="M377" t="str">
            <v>PTG</v>
          </cell>
          <cell r="N377" t="str">
            <v>Произв-технич группа</v>
          </cell>
          <cell r="O377" t="str">
            <v>1000009284</v>
          </cell>
          <cell r="P377" t="str">
            <v>Ольга Алексеевна Захарова</v>
          </cell>
          <cell r="Q377" t="str">
            <v>Воронежская обл, с Ямное, ул Лесная, 13/1</v>
          </cell>
          <cell r="S377" t="str">
            <v>GAVRILEN_IP</v>
          </cell>
          <cell r="T377">
            <v>41260</v>
          </cell>
          <cell r="U377">
            <v>41442</v>
          </cell>
          <cell r="V377">
            <v>41260</v>
          </cell>
          <cell r="Y377">
            <v>41246</v>
          </cell>
          <cell r="Z377" t="str">
            <v>10</v>
          </cell>
          <cell r="AA377" t="str">
            <v>ZTAD</v>
          </cell>
          <cell r="AB377" t="str">
            <v>3600</v>
          </cell>
          <cell r="AC377" t="str">
            <v>000000000001000230</v>
          </cell>
          <cell r="AD377" t="str">
            <v>Услуги по технологическому присоединению</v>
          </cell>
          <cell r="AE377" t="str">
            <v>02</v>
          </cell>
          <cell r="AF377" t="str">
            <v>Работы/услуги</v>
          </cell>
          <cell r="AG377" t="str">
            <v>01</v>
          </cell>
          <cell r="AH377" t="str">
            <v>Тех.присоединение</v>
          </cell>
          <cell r="AI377">
            <v>1</v>
          </cell>
          <cell r="AJ377" t="str">
            <v>USL</v>
          </cell>
          <cell r="AK377" t="str">
            <v>0015604585</v>
          </cell>
          <cell r="AL377" t="str">
            <v>10</v>
          </cell>
          <cell r="AM377">
            <v>550</v>
          </cell>
          <cell r="AN377">
            <v>0</v>
          </cell>
          <cell r="AO377">
            <v>550</v>
          </cell>
          <cell r="AP377">
            <v>-550</v>
          </cell>
          <cell r="AQ377" t="str">
            <v>RUB</v>
          </cell>
          <cell r="AT377" t="str">
            <v>Новое подключение</v>
          </cell>
          <cell r="AU377" t="str">
            <v>Коммунально-бытовые нужды</v>
          </cell>
          <cell r="AV377" t="str">
            <v>III кат.</v>
          </cell>
          <cell r="AW377" t="str">
            <v>1 Ед.</v>
          </cell>
          <cell r="AX377" t="str">
            <v>0,40 кВ</v>
          </cell>
          <cell r="AY377" t="str">
            <v>3-фазный</v>
          </cell>
          <cell r="BB377" t="str">
            <v>10,000 кВт</v>
          </cell>
          <cell r="BC377">
            <v>10</v>
          </cell>
        </row>
        <row r="378">
          <cell r="A378" t="str">
            <v>0040671712</v>
          </cell>
          <cell r="B378" t="str">
            <v>DGV1000667559</v>
          </cell>
          <cell r="C378" t="str">
            <v>G</v>
          </cell>
          <cell r="D378" t="str">
            <v>Контракт</v>
          </cell>
          <cell r="E378" t="str">
            <v>ZKTK</v>
          </cell>
          <cell r="F378" t="str">
            <v>Договор ТП</v>
          </cell>
          <cell r="G378" t="str">
            <v>Агеева В.П.(жилой дом)</v>
          </cell>
          <cell r="H378" t="str">
            <v>3600</v>
          </cell>
          <cell r="I378" t="str">
            <v>01</v>
          </cell>
          <cell r="J378" t="str">
            <v>04</v>
          </cell>
          <cell r="K378" t="str">
            <v>364G</v>
          </cell>
          <cell r="L378" t="str">
            <v>Рамонский РЭС</v>
          </cell>
          <cell r="M378" t="str">
            <v>PTG</v>
          </cell>
          <cell r="N378" t="str">
            <v>Произв-технич группа</v>
          </cell>
          <cell r="O378" t="str">
            <v>1000009284</v>
          </cell>
          <cell r="P378" t="str">
            <v>Валентина Павловна Агеева</v>
          </cell>
          <cell r="Q378" t="str">
            <v>Воронежская обл, д Ольховатка, ул Садовая, 74</v>
          </cell>
          <cell r="S378" t="str">
            <v>BICHEV_AV</v>
          </cell>
          <cell r="T378">
            <v>41263</v>
          </cell>
          <cell r="U378">
            <v>41444</v>
          </cell>
          <cell r="V378">
            <v>41263</v>
          </cell>
          <cell r="X378">
            <v>41256</v>
          </cell>
          <cell r="Y378">
            <v>41246</v>
          </cell>
          <cell r="Z378" t="str">
            <v>10</v>
          </cell>
          <cell r="AA378" t="str">
            <v>ZTAD</v>
          </cell>
          <cell r="AB378" t="str">
            <v>3600</v>
          </cell>
          <cell r="AC378" t="str">
            <v>000000000001000230</v>
          </cell>
          <cell r="AD378" t="str">
            <v>Услуги по технологическому присоединению</v>
          </cell>
          <cell r="AE378" t="str">
            <v>02</v>
          </cell>
          <cell r="AF378" t="str">
            <v>Работы/услуги</v>
          </cell>
          <cell r="AG378" t="str">
            <v>01</v>
          </cell>
          <cell r="AH378" t="str">
            <v>Тех.присоединение</v>
          </cell>
          <cell r="AI378">
            <v>1</v>
          </cell>
          <cell r="AJ378" t="str">
            <v>USL</v>
          </cell>
          <cell r="AK378" t="str">
            <v>0015602742</v>
          </cell>
          <cell r="AL378" t="str">
            <v>10</v>
          </cell>
          <cell r="AM378">
            <v>550</v>
          </cell>
          <cell r="AN378">
            <v>0</v>
          </cell>
          <cell r="AO378">
            <v>550</v>
          </cell>
          <cell r="AP378">
            <v>-550</v>
          </cell>
          <cell r="AQ378" t="str">
            <v>RUB</v>
          </cell>
          <cell r="AT378" t="str">
            <v>Новое подключение</v>
          </cell>
          <cell r="AU378" t="str">
            <v>Коммунально-бытовые нужды</v>
          </cell>
          <cell r="AV378" t="str">
            <v>III кат.</v>
          </cell>
          <cell r="AW378" t="str">
            <v>1 Ед.</v>
          </cell>
          <cell r="AX378" t="str">
            <v>0,23 кВ</v>
          </cell>
          <cell r="AY378" t="str">
            <v>1-фазный</v>
          </cell>
          <cell r="BB378" t="str">
            <v>5,000 кВт</v>
          </cell>
          <cell r="BC378">
            <v>5</v>
          </cell>
        </row>
        <row r="379">
          <cell r="A379" t="str">
            <v>0040671743</v>
          </cell>
          <cell r="B379" t="str">
            <v>DGV1000667597</v>
          </cell>
          <cell r="C379" t="str">
            <v>G</v>
          </cell>
          <cell r="D379" t="str">
            <v>Контракт</v>
          </cell>
          <cell r="E379" t="str">
            <v>ZKTK</v>
          </cell>
          <cell r="F379" t="str">
            <v>Договор ТП</v>
          </cell>
          <cell r="G379" t="str">
            <v>Дог. КРЭС с Колесник Л.Н.</v>
          </cell>
          <cell r="H379" t="str">
            <v>3600</v>
          </cell>
          <cell r="I379" t="str">
            <v>01</v>
          </cell>
          <cell r="J379" t="str">
            <v>04</v>
          </cell>
          <cell r="K379" t="str">
            <v>362A</v>
          </cell>
          <cell r="L379" t="str">
            <v>Калачеевский РЭС</v>
          </cell>
          <cell r="M379" t="str">
            <v>PTG</v>
          </cell>
          <cell r="N379" t="str">
            <v>Произв-технич группа</v>
          </cell>
          <cell r="O379" t="str">
            <v>1000009284</v>
          </cell>
          <cell r="P379" t="str">
            <v>Людмила Николаевна Колесник</v>
          </cell>
          <cell r="Q379" t="str">
            <v>Воронежская обл, с Заброды, ул Привольная, 32</v>
          </cell>
          <cell r="S379" t="str">
            <v>ZUBAREVA_LV</v>
          </cell>
          <cell r="T379">
            <v>41254</v>
          </cell>
          <cell r="U379">
            <v>41435</v>
          </cell>
          <cell r="V379">
            <v>41254</v>
          </cell>
          <cell r="X379">
            <v>41254</v>
          </cell>
          <cell r="Y379">
            <v>41246</v>
          </cell>
          <cell r="Z379" t="str">
            <v>10</v>
          </cell>
          <cell r="AA379" t="str">
            <v>ZTAD</v>
          </cell>
          <cell r="AB379" t="str">
            <v>3600</v>
          </cell>
          <cell r="AC379" t="str">
            <v>000000000001000230</v>
          </cell>
          <cell r="AD379" t="str">
            <v>Услуги по технологическому присоединению</v>
          </cell>
          <cell r="AE379" t="str">
            <v>02</v>
          </cell>
          <cell r="AF379" t="str">
            <v>Работы/услуги</v>
          </cell>
          <cell r="AG379" t="str">
            <v>01</v>
          </cell>
          <cell r="AH379" t="str">
            <v>Тех.присоединение</v>
          </cell>
          <cell r="AI379">
            <v>1</v>
          </cell>
          <cell r="AJ379" t="str">
            <v>USL</v>
          </cell>
          <cell r="AK379" t="str">
            <v>0015605618</v>
          </cell>
          <cell r="AL379" t="str">
            <v>10</v>
          </cell>
          <cell r="AM379">
            <v>550</v>
          </cell>
          <cell r="AN379">
            <v>0</v>
          </cell>
          <cell r="AO379">
            <v>550</v>
          </cell>
          <cell r="AP379">
            <v>-550</v>
          </cell>
          <cell r="AQ379" t="str">
            <v>RUB</v>
          </cell>
          <cell r="AR379" t="str">
            <v>Услуги по технологическому присоединению по договору № 40671743 от 11.12.2012 г.</v>
          </cell>
          <cell r="AT379" t="str">
            <v>Новое подключение</v>
          </cell>
          <cell r="AU379" t="str">
            <v>Коммунально-бытовые нужды</v>
          </cell>
          <cell r="AV379" t="str">
            <v>III кат.</v>
          </cell>
          <cell r="AW379" t="str">
            <v>1 Ед.</v>
          </cell>
          <cell r="AX379" t="str">
            <v>0,40 кВ</v>
          </cell>
          <cell r="AY379" t="str">
            <v>3-фазный</v>
          </cell>
          <cell r="BB379" t="str">
            <v>8,000 кВт</v>
          </cell>
          <cell r="BC379">
            <v>8</v>
          </cell>
        </row>
        <row r="380">
          <cell r="A380" t="str">
            <v>0040671768</v>
          </cell>
          <cell r="B380" t="str">
            <v>DGV1000667622</v>
          </cell>
          <cell r="C380" t="str">
            <v>G</v>
          </cell>
          <cell r="D380" t="str">
            <v>Контракт</v>
          </cell>
          <cell r="E380" t="str">
            <v>ZKTK</v>
          </cell>
          <cell r="F380" t="str">
            <v>Договор ТП</v>
          </cell>
          <cell r="G380" t="str">
            <v>Дог. КРЭС с Люковым М.А.</v>
          </cell>
          <cell r="H380" t="str">
            <v>3600</v>
          </cell>
          <cell r="I380" t="str">
            <v>01</v>
          </cell>
          <cell r="J380" t="str">
            <v>04</v>
          </cell>
          <cell r="K380" t="str">
            <v>362A</v>
          </cell>
          <cell r="L380" t="str">
            <v>Калачеевский РЭС</v>
          </cell>
          <cell r="M380" t="str">
            <v>PTG</v>
          </cell>
          <cell r="N380" t="str">
            <v>Произв-технич группа</v>
          </cell>
          <cell r="O380" t="str">
            <v>1000009284</v>
          </cell>
          <cell r="P380" t="str">
            <v>Максим Анатольевич Люков</v>
          </cell>
          <cell r="Q380" t="str">
            <v>Воронежская обл, г Калач, пер Пионерский 1-й, 3</v>
          </cell>
          <cell r="S380" t="str">
            <v>ZUBAREVA_LV</v>
          </cell>
          <cell r="T380">
            <v>41256</v>
          </cell>
          <cell r="U380">
            <v>41437</v>
          </cell>
          <cell r="V380">
            <v>41256</v>
          </cell>
          <cell r="X380">
            <v>41254</v>
          </cell>
          <cell r="Y380">
            <v>41246</v>
          </cell>
          <cell r="Z380" t="str">
            <v>10</v>
          </cell>
          <cell r="AA380" t="str">
            <v>ZTAD</v>
          </cell>
          <cell r="AB380" t="str">
            <v>3600</v>
          </cell>
          <cell r="AC380" t="str">
            <v>000000000001000230</v>
          </cell>
          <cell r="AD380" t="str">
            <v>Услуги по технологическому присоединению</v>
          </cell>
          <cell r="AE380" t="str">
            <v>02</v>
          </cell>
          <cell r="AF380" t="str">
            <v>Работы/услуги</v>
          </cell>
          <cell r="AG380" t="str">
            <v>01</v>
          </cell>
          <cell r="AH380" t="str">
            <v>Тех.присоединение</v>
          </cell>
          <cell r="AI380">
            <v>1</v>
          </cell>
          <cell r="AJ380" t="str">
            <v>USL</v>
          </cell>
          <cell r="AK380" t="str">
            <v>0015604119</v>
          </cell>
          <cell r="AL380" t="str">
            <v>10</v>
          </cell>
          <cell r="AM380">
            <v>550</v>
          </cell>
          <cell r="AN380">
            <v>0</v>
          </cell>
          <cell r="AO380">
            <v>550</v>
          </cell>
          <cell r="AP380">
            <v>-550</v>
          </cell>
          <cell r="AQ380" t="str">
            <v>RUB</v>
          </cell>
          <cell r="AR380" t="str">
            <v>Услуги по технологическому присоединению по договору № 40671768 от 13.12.2012 г.</v>
          </cell>
          <cell r="AT380" t="str">
            <v>Новое подключение</v>
          </cell>
          <cell r="AU380" t="str">
            <v>Коммунально-бытовые нужды</v>
          </cell>
          <cell r="AV380" t="str">
            <v>III кат.</v>
          </cell>
          <cell r="AW380" t="str">
            <v>1 Ед.</v>
          </cell>
          <cell r="AX380" t="str">
            <v>0,23 кВ</v>
          </cell>
          <cell r="AY380" t="str">
            <v>1-фазный</v>
          </cell>
          <cell r="BB380" t="str">
            <v>5,000 кВт</v>
          </cell>
          <cell r="BC380">
            <v>5</v>
          </cell>
        </row>
        <row r="381">
          <cell r="A381" t="str">
            <v>0040671781</v>
          </cell>
          <cell r="B381" t="str">
            <v>DGV1000667636</v>
          </cell>
          <cell r="C381" t="str">
            <v>G</v>
          </cell>
          <cell r="D381" t="str">
            <v>Контракт</v>
          </cell>
          <cell r="E381" t="str">
            <v>ZKTK</v>
          </cell>
          <cell r="F381" t="str">
            <v>Договор ТП</v>
          </cell>
          <cell r="G381" t="str">
            <v>Дог. КРЭС с ИП главой КФХ Протасовым Г.И</v>
          </cell>
          <cell r="H381" t="str">
            <v>3600</v>
          </cell>
          <cell r="I381" t="str">
            <v>01</v>
          </cell>
          <cell r="J381" t="str">
            <v>04</v>
          </cell>
          <cell r="K381" t="str">
            <v>362A</v>
          </cell>
          <cell r="L381" t="str">
            <v>Калачеевский РЭС</v>
          </cell>
          <cell r="M381" t="str">
            <v>PTG</v>
          </cell>
          <cell r="N381" t="str">
            <v>Произв-технич группа</v>
          </cell>
          <cell r="O381" t="str">
            <v>1000104427</v>
          </cell>
          <cell r="P381" t="str">
            <v>ИП глава КФХ Протасов Григорий Иванович</v>
          </cell>
          <cell r="Q381" t="str">
            <v>Воронежская обл, Калачеевский р-н, с Семеновка, ул Мира, 39</v>
          </cell>
          <cell r="S381" t="str">
            <v>ZUBAREVA_LV</v>
          </cell>
          <cell r="T381">
            <v>41256</v>
          </cell>
          <cell r="U381">
            <v>41437</v>
          </cell>
          <cell r="V381">
            <v>41256</v>
          </cell>
          <cell r="X381">
            <v>41254</v>
          </cell>
          <cell r="Y381">
            <v>41246</v>
          </cell>
          <cell r="Z381" t="str">
            <v>10</v>
          </cell>
          <cell r="AA381" t="str">
            <v>ZTAD</v>
          </cell>
          <cell r="AB381" t="str">
            <v>3600</v>
          </cell>
          <cell r="AC381" t="str">
            <v>000000000001000230</v>
          </cell>
          <cell r="AD381" t="str">
            <v>Услуги по технологическому присоединению</v>
          </cell>
          <cell r="AE381" t="str">
            <v>02</v>
          </cell>
          <cell r="AF381" t="str">
            <v>Работы/услуги</v>
          </cell>
          <cell r="AG381" t="str">
            <v>01</v>
          </cell>
          <cell r="AH381" t="str">
            <v>Тех.присоединение</v>
          </cell>
          <cell r="AI381">
            <v>1</v>
          </cell>
          <cell r="AJ381" t="str">
            <v>USL</v>
          </cell>
          <cell r="AK381" t="str">
            <v>0015603405</v>
          </cell>
          <cell r="AL381" t="str">
            <v>10</v>
          </cell>
          <cell r="AM381">
            <v>550</v>
          </cell>
          <cell r="AN381">
            <v>0</v>
          </cell>
          <cell r="AO381">
            <v>550</v>
          </cell>
          <cell r="AP381">
            <v>-550</v>
          </cell>
          <cell r="AQ381" t="str">
            <v>RUB</v>
          </cell>
          <cell r="AR381" t="str">
            <v>Услуги по технологическому присоединению по договору № 40671781 от 13.12.2012 г.</v>
          </cell>
          <cell r="AT381" t="str">
            <v>Новое подключение</v>
          </cell>
          <cell r="AU381" t="str">
            <v>Производственные нужды (проч.)</v>
          </cell>
          <cell r="AV381" t="str">
            <v>III кат.</v>
          </cell>
          <cell r="AW381" t="str">
            <v>1 Ед.</v>
          </cell>
          <cell r="AX381" t="str">
            <v>0,40 кВ</v>
          </cell>
          <cell r="AY381" t="str">
            <v>3-фазный</v>
          </cell>
          <cell r="BB381" t="str">
            <v>15,000 кВт</v>
          </cell>
          <cell r="BC381">
            <v>15</v>
          </cell>
        </row>
        <row r="382">
          <cell r="A382" t="str">
            <v>0040671785</v>
          </cell>
          <cell r="B382" t="str">
            <v>DGV1000667641</v>
          </cell>
          <cell r="C382" t="str">
            <v>G</v>
          </cell>
          <cell r="D382" t="str">
            <v>Контракт</v>
          </cell>
          <cell r="E382" t="str">
            <v>ZKTK</v>
          </cell>
          <cell r="F382" t="str">
            <v>Договор ТП</v>
          </cell>
          <cell r="G382" t="str">
            <v>*Договор на ТП Никитенко В.Н.</v>
          </cell>
          <cell r="H382" t="str">
            <v>3600</v>
          </cell>
          <cell r="I382" t="str">
            <v>01</v>
          </cell>
          <cell r="J382" t="str">
            <v>04</v>
          </cell>
          <cell r="K382" t="str">
            <v>363D</v>
          </cell>
          <cell r="L382" t="str">
            <v>Россошанский РЭС</v>
          </cell>
          <cell r="M382" t="str">
            <v>PTG</v>
          </cell>
          <cell r="N382" t="str">
            <v>Произв-технич группа</v>
          </cell>
          <cell r="O382" t="str">
            <v>1000009284</v>
          </cell>
          <cell r="P382" t="str">
            <v>Никитенко Виктор Николаевич</v>
          </cell>
          <cell r="Q382" t="str">
            <v>Воронежская обл, с Жилино, ул Тихая, 3</v>
          </cell>
          <cell r="S382" t="str">
            <v>ALEHINA_IA</v>
          </cell>
          <cell r="T382">
            <v>41248</v>
          </cell>
          <cell r="U382">
            <v>41430</v>
          </cell>
          <cell r="V382">
            <v>41248</v>
          </cell>
          <cell r="Y382">
            <v>41246</v>
          </cell>
          <cell r="Z382" t="str">
            <v>10</v>
          </cell>
          <cell r="AA382" t="str">
            <v>ZTAD</v>
          </cell>
          <cell r="AB382" t="str">
            <v>3600</v>
          </cell>
          <cell r="AC382" t="str">
            <v>000000000001000230</v>
          </cell>
          <cell r="AD382" t="str">
            <v>Услуги по технологическому присоединению</v>
          </cell>
          <cell r="AE382" t="str">
            <v>02</v>
          </cell>
          <cell r="AF382" t="str">
            <v>Работы/услуги</v>
          </cell>
          <cell r="AG382" t="str">
            <v>01</v>
          </cell>
          <cell r="AH382" t="str">
            <v>Тех.присоединение</v>
          </cell>
          <cell r="AI382">
            <v>1</v>
          </cell>
          <cell r="AJ382" t="str">
            <v>USL</v>
          </cell>
          <cell r="AK382" t="str">
            <v>0015606023</v>
          </cell>
          <cell r="AL382" t="str">
            <v>10</v>
          </cell>
          <cell r="AM382">
            <v>550</v>
          </cell>
          <cell r="AN382">
            <v>0</v>
          </cell>
          <cell r="AO382">
            <v>550</v>
          </cell>
          <cell r="AP382">
            <v>-550</v>
          </cell>
          <cell r="AQ382" t="str">
            <v>RUB</v>
          </cell>
          <cell r="AR382" t="str">
            <v>Технологическое присоединение Никитенко В.Н. (жилой дом) по договору № 40671785 от 05.12.2012 г.</v>
          </cell>
          <cell r="AT382" t="str">
            <v>Увеличение мощности</v>
          </cell>
          <cell r="AU382" t="str">
            <v>Коммунально-бытовые нужды</v>
          </cell>
          <cell r="AV382" t="str">
            <v>III кат.</v>
          </cell>
          <cell r="AW382" t="str">
            <v>1 Ед.</v>
          </cell>
          <cell r="AX382" t="str">
            <v>0,40 кВ</v>
          </cell>
          <cell r="AY382" t="str">
            <v>3-фазный</v>
          </cell>
          <cell r="AZ382" t="str">
            <v>3,000 кВт</v>
          </cell>
          <cell r="BB382" t="str">
            <v>10,000 кВт</v>
          </cell>
          <cell r="BC382">
            <v>10</v>
          </cell>
        </row>
        <row r="383">
          <cell r="A383" t="str">
            <v>0040671820</v>
          </cell>
          <cell r="B383" t="str">
            <v>DGV1000667677</v>
          </cell>
          <cell r="C383" t="str">
            <v>G</v>
          </cell>
          <cell r="D383" t="str">
            <v>Контракт</v>
          </cell>
          <cell r="E383" t="str">
            <v>ZKTK</v>
          </cell>
          <cell r="F383" t="str">
            <v>Договор ТП</v>
          </cell>
          <cell r="G383" t="str">
            <v>Долматов В.В.(жилой дом)</v>
          </cell>
          <cell r="H383" t="str">
            <v>3600</v>
          </cell>
          <cell r="I383" t="str">
            <v>01</v>
          </cell>
          <cell r="J383" t="str">
            <v>04</v>
          </cell>
          <cell r="K383" t="str">
            <v>364G</v>
          </cell>
          <cell r="L383" t="str">
            <v>Рамонский РЭС</v>
          </cell>
          <cell r="M383" t="str">
            <v>PTG</v>
          </cell>
          <cell r="N383" t="str">
            <v>Произв-технич группа</v>
          </cell>
          <cell r="O383" t="str">
            <v>1000009284</v>
          </cell>
          <cell r="P383" t="str">
            <v>Виктор Владимирович Долматов</v>
          </cell>
          <cell r="Q383" t="str">
            <v>Воронежская обл, с Чертовицы, ул Полевая, 164</v>
          </cell>
          <cell r="R383" t="str">
            <v>тел. 8-951-562-35-96</v>
          </cell>
          <cell r="S383" t="str">
            <v>BICHEV_AV</v>
          </cell>
          <cell r="T383">
            <v>41263</v>
          </cell>
          <cell r="U383">
            <v>41444</v>
          </cell>
          <cell r="V383">
            <v>41263</v>
          </cell>
          <cell r="X383">
            <v>41256</v>
          </cell>
          <cell r="Y383">
            <v>41246</v>
          </cell>
          <cell r="Z383" t="str">
            <v>10</v>
          </cell>
          <cell r="AA383" t="str">
            <v>ZTAD</v>
          </cell>
          <cell r="AB383" t="str">
            <v>3600</v>
          </cell>
          <cell r="AC383" t="str">
            <v>000000000001000230</v>
          </cell>
          <cell r="AD383" t="str">
            <v>Услуги по технологическому присоединению</v>
          </cell>
          <cell r="AE383" t="str">
            <v>02</v>
          </cell>
          <cell r="AF383" t="str">
            <v>Работы/услуги</v>
          </cell>
          <cell r="AG383" t="str">
            <v>01</v>
          </cell>
          <cell r="AH383" t="str">
            <v>Тех.присоединение</v>
          </cell>
          <cell r="AI383">
            <v>1</v>
          </cell>
          <cell r="AJ383" t="str">
            <v>USL</v>
          </cell>
          <cell r="AK383" t="str">
            <v>0015603060</v>
          </cell>
          <cell r="AL383" t="str">
            <v>10</v>
          </cell>
          <cell r="AM383">
            <v>550</v>
          </cell>
          <cell r="AN383">
            <v>0</v>
          </cell>
          <cell r="AO383">
            <v>550</v>
          </cell>
          <cell r="AP383">
            <v>-550</v>
          </cell>
          <cell r="AQ383" t="str">
            <v>RUB</v>
          </cell>
          <cell r="AT383" t="str">
            <v>Новое подключение</v>
          </cell>
          <cell r="AU383" t="str">
            <v>Коммунально-бытовые нужды</v>
          </cell>
          <cell r="AV383" t="str">
            <v>III кат.</v>
          </cell>
          <cell r="AW383" t="str">
            <v>1 Ед.</v>
          </cell>
          <cell r="AX383" t="str">
            <v>0,23 кВ</v>
          </cell>
          <cell r="AY383" t="str">
            <v>1-фазный</v>
          </cell>
          <cell r="BB383" t="str">
            <v>5,000 кВт</v>
          </cell>
          <cell r="BC383">
            <v>5</v>
          </cell>
        </row>
        <row r="384">
          <cell r="A384" t="str">
            <v>0040671899</v>
          </cell>
          <cell r="B384" t="str">
            <v>DGV1000667755</v>
          </cell>
          <cell r="C384" t="str">
            <v>G</v>
          </cell>
          <cell r="D384" t="str">
            <v>Контракт</v>
          </cell>
          <cell r="E384" t="str">
            <v>ZKTK</v>
          </cell>
          <cell r="F384" t="str">
            <v>Договор ТП</v>
          </cell>
          <cell r="G384" t="str">
            <v>ООО Завод "Электроарсенал"</v>
          </cell>
          <cell r="H384" t="str">
            <v>3600</v>
          </cell>
          <cell r="I384" t="str">
            <v>01</v>
          </cell>
          <cell r="J384" t="str">
            <v>04</v>
          </cell>
          <cell r="K384" t="str">
            <v>364I</v>
          </cell>
          <cell r="L384" t="str">
            <v>Хохольский РЭС</v>
          </cell>
          <cell r="M384" t="str">
            <v>PTG</v>
          </cell>
          <cell r="N384" t="str">
            <v>Произв-технич группа</v>
          </cell>
          <cell r="O384" t="str">
            <v>1000143620</v>
          </cell>
          <cell r="P384" t="str">
            <v>ООО Завод "Энергоарсенал"</v>
          </cell>
          <cell r="Q384" t="str">
            <v>Воронежская обл, Хохольский р-н, рп Хохольский, ул Ленина, 1</v>
          </cell>
          <cell r="R384" t="str">
            <v>тел. 9202138999</v>
          </cell>
          <cell r="S384" t="str">
            <v>BURCZEV_DV</v>
          </cell>
          <cell r="T384">
            <v>41270</v>
          </cell>
          <cell r="U384">
            <v>41452</v>
          </cell>
          <cell r="V384">
            <v>41270</v>
          </cell>
          <cell r="Y384">
            <v>41246</v>
          </cell>
          <cell r="Z384" t="str">
            <v>10</v>
          </cell>
          <cell r="AA384" t="str">
            <v>ZTAD</v>
          </cell>
          <cell r="AB384" t="str">
            <v>3600</v>
          </cell>
          <cell r="AC384" t="str">
            <v>000000000001000230</v>
          </cell>
          <cell r="AD384" t="str">
            <v>Услуги по технологическому присоединению</v>
          </cell>
          <cell r="AE384" t="str">
            <v>02</v>
          </cell>
          <cell r="AF384" t="str">
            <v>Работы/услуги</v>
          </cell>
          <cell r="AG384" t="str">
            <v>01</v>
          </cell>
          <cell r="AH384" t="str">
            <v>Тех.присоединение</v>
          </cell>
          <cell r="AI384">
            <v>1</v>
          </cell>
          <cell r="AJ384" t="str">
            <v>USL</v>
          </cell>
          <cell r="AK384" t="str">
            <v>0015605285</v>
          </cell>
          <cell r="AL384" t="str">
            <v>10</v>
          </cell>
          <cell r="AM384">
            <v>24780</v>
          </cell>
          <cell r="AN384">
            <v>0</v>
          </cell>
          <cell r="AO384">
            <v>0</v>
          </cell>
          <cell r="AP384">
            <v>0</v>
          </cell>
          <cell r="AQ384" t="str">
            <v>RUB</v>
          </cell>
          <cell r="AT384" t="str">
            <v>Новое подключение</v>
          </cell>
          <cell r="AU384" t="str">
            <v>Производственные нужды (проч.)</v>
          </cell>
          <cell r="AV384" t="str">
            <v>III кат.</v>
          </cell>
          <cell r="AW384" t="str">
            <v>1 Ед.</v>
          </cell>
          <cell r="AX384" t="str">
            <v>6,00 кВ</v>
          </cell>
          <cell r="AY384" t="str">
            <v>3-фазный</v>
          </cell>
          <cell r="BB384" t="str">
            <v>300,000 кВт</v>
          </cell>
          <cell r="BC384">
            <v>300</v>
          </cell>
        </row>
        <row r="385">
          <cell r="A385" t="str">
            <v>0040671906</v>
          </cell>
          <cell r="B385" t="str">
            <v>DGV1000667761</v>
          </cell>
          <cell r="C385" t="str">
            <v>G</v>
          </cell>
          <cell r="D385" t="str">
            <v>Контракт</v>
          </cell>
          <cell r="E385" t="str">
            <v>ZKTK</v>
          </cell>
          <cell r="F385" t="str">
            <v>Договор ТП</v>
          </cell>
          <cell r="G385" t="str">
            <v>Технол.пр.жилого дома Лозовой А.П.</v>
          </cell>
          <cell r="H385" t="str">
            <v>3600</v>
          </cell>
          <cell r="I385" t="str">
            <v>01</v>
          </cell>
          <cell r="J385" t="str">
            <v>04</v>
          </cell>
          <cell r="K385" t="str">
            <v>362C</v>
          </cell>
          <cell r="L385" t="str">
            <v>Павловский РЭС</v>
          </cell>
          <cell r="M385" t="str">
            <v>PTG</v>
          </cell>
          <cell r="N385" t="str">
            <v>Произв-технич группа</v>
          </cell>
          <cell r="O385" t="str">
            <v>1000009284</v>
          </cell>
          <cell r="P385" t="str">
            <v>АЛЕКСАНДР ЛОЗОВОЙ</v>
          </cell>
          <cell r="Q385" t="str">
            <v>Воронежская обл, с Лосево, пр-кт Революции, 26</v>
          </cell>
          <cell r="S385" t="str">
            <v>OLEINIKO_IA</v>
          </cell>
          <cell r="T385">
            <v>41247</v>
          </cell>
          <cell r="U385">
            <v>41428</v>
          </cell>
          <cell r="V385">
            <v>41247</v>
          </cell>
          <cell r="Y385">
            <v>41246</v>
          </cell>
          <cell r="Z385" t="str">
            <v>10</v>
          </cell>
          <cell r="AA385" t="str">
            <v>ZTAD</v>
          </cell>
          <cell r="AB385" t="str">
            <v>3600</v>
          </cell>
          <cell r="AC385" t="str">
            <v>000000000001000230</v>
          </cell>
          <cell r="AD385" t="str">
            <v>Услуги по технологическому присоединению</v>
          </cell>
          <cell r="AE385" t="str">
            <v>02</v>
          </cell>
          <cell r="AF385" t="str">
            <v>Работы/услуги</v>
          </cell>
          <cell r="AG385" t="str">
            <v>01</v>
          </cell>
          <cell r="AH385" t="str">
            <v>Тех.присоединение</v>
          </cell>
          <cell r="AI385">
            <v>1</v>
          </cell>
          <cell r="AJ385" t="str">
            <v>USL</v>
          </cell>
          <cell r="AK385" t="str">
            <v>0015606145</v>
          </cell>
          <cell r="AL385" t="str">
            <v>10</v>
          </cell>
          <cell r="AM385">
            <v>550</v>
          </cell>
          <cell r="AN385">
            <v>0</v>
          </cell>
          <cell r="AO385">
            <v>550</v>
          </cell>
          <cell r="AP385">
            <v>-550</v>
          </cell>
          <cell r="AQ385" t="str">
            <v>RUB</v>
          </cell>
          <cell r="AT385" t="str">
            <v>Увеличение мощности</v>
          </cell>
          <cell r="AU385" t="str">
            <v>Коммунально-бытовые нужды</v>
          </cell>
          <cell r="AV385" t="str">
            <v>III кат.</v>
          </cell>
          <cell r="AW385" t="str">
            <v>1 Ед.</v>
          </cell>
          <cell r="AX385" t="str">
            <v>0,40 кВ</v>
          </cell>
          <cell r="AY385" t="str">
            <v>3-фазный</v>
          </cell>
          <cell r="AZ385" t="str">
            <v>3,000 кВт</v>
          </cell>
          <cell r="BB385" t="str">
            <v>7,000 кВт</v>
          </cell>
          <cell r="BC385">
            <v>7</v>
          </cell>
        </row>
        <row r="386">
          <cell r="A386" t="str">
            <v>0040671925</v>
          </cell>
          <cell r="B386" t="str">
            <v>DGV1000667783</v>
          </cell>
          <cell r="C386" t="str">
            <v>G</v>
          </cell>
          <cell r="D386" t="str">
            <v>Контракт</v>
          </cell>
          <cell r="E386" t="str">
            <v>ZKTK</v>
          </cell>
          <cell r="F386" t="str">
            <v>Договор ТП</v>
          </cell>
          <cell r="G386" t="str">
            <v>*Договор на ТП Сибирко А.А.</v>
          </cell>
          <cell r="H386" t="str">
            <v>3600</v>
          </cell>
          <cell r="I386" t="str">
            <v>01</v>
          </cell>
          <cell r="J386" t="str">
            <v>04</v>
          </cell>
          <cell r="K386" t="str">
            <v>363D</v>
          </cell>
          <cell r="L386" t="str">
            <v>Россошанский РЭС</v>
          </cell>
          <cell r="M386" t="str">
            <v>PTG</v>
          </cell>
          <cell r="N386" t="str">
            <v>Произв-технич группа</v>
          </cell>
          <cell r="O386" t="str">
            <v>1000009284</v>
          </cell>
          <cell r="P386" t="str">
            <v>Сибирко Александр Алексеевич</v>
          </cell>
          <cell r="Q386" t="str">
            <v>Воронежская обл, с Еленовка, ул Центральная, 9, 2</v>
          </cell>
          <cell r="S386" t="str">
            <v>ALEHINA_IA</v>
          </cell>
          <cell r="T386">
            <v>41247</v>
          </cell>
          <cell r="U386">
            <v>41271</v>
          </cell>
          <cell r="V386">
            <v>41247</v>
          </cell>
          <cell r="W386">
            <v>41271</v>
          </cell>
          <cell r="Y386">
            <v>41246</v>
          </cell>
          <cell r="Z386" t="str">
            <v>10</v>
          </cell>
          <cell r="AA386" t="str">
            <v>ZTAD</v>
          </cell>
          <cell r="AB386" t="str">
            <v>3600</v>
          </cell>
          <cell r="AC386" t="str">
            <v>000000000001000230</v>
          </cell>
          <cell r="AD386" t="str">
            <v>Услуги по технологическому присоединению</v>
          </cell>
          <cell r="AE386" t="str">
            <v>02</v>
          </cell>
          <cell r="AF386" t="str">
            <v>Работы/услуги</v>
          </cell>
          <cell r="AG386" t="str">
            <v>01</v>
          </cell>
          <cell r="AH386" t="str">
            <v>Тех.присоединение</v>
          </cell>
          <cell r="AI386">
            <v>1</v>
          </cell>
          <cell r="AJ386" t="str">
            <v>USL</v>
          </cell>
          <cell r="AK386" t="str">
            <v>0015606186</v>
          </cell>
          <cell r="AL386" t="str">
            <v>10</v>
          </cell>
          <cell r="AM386">
            <v>550</v>
          </cell>
          <cell r="AN386">
            <v>550</v>
          </cell>
          <cell r="AO386">
            <v>550</v>
          </cell>
          <cell r="AP386">
            <v>0</v>
          </cell>
          <cell r="AQ386" t="str">
            <v>RUB</v>
          </cell>
          <cell r="AR386" t="str">
            <v>Технологическое присоединение Сибирко А.А. (торговый киоск) по договору № 40671925 от 04.12.2012 г.</v>
          </cell>
          <cell r="AT386" t="str">
            <v>Новое подключение</v>
          </cell>
          <cell r="AU386" t="str">
            <v>Коммунально-бытовые нужды</v>
          </cell>
          <cell r="AV386" t="str">
            <v>III кат.</v>
          </cell>
          <cell r="AW386" t="str">
            <v>1 Ед.</v>
          </cell>
          <cell r="AX386" t="str">
            <v>0,23 кВ</v>
          </cell>
          <cell r="AY386" t="str">
            <v>1-фазный</v>
          </cell>
          <cell r="BB386" t="str">
            <v>5,000 кВт</v>
          </cell>
          <cell r="BC386">
            <v>5</v>
          </cell>
        </row>
        <row r="387">
          <cell r="A387" t="str">
            <v>0040671938</v>
          </cell>
          <cell r="B387" t="str">
            <v>DGV1000667797</v>
          </cell>
          <cell r="C387" t="str">
            <v>G</v>
          </cell>
          <cell r="D387" t="str">
            <v>Контракт</v>
          </cell>
          <cell r="E387" t="str">
            <v>ZKTK</v>
          </cell>
          <cell r="F387" t="str">
            <v>Договор ТП</v>
          </cell>
          <cell r="G387" t="str">
            <v>Щегловская Т.И.(жилой дом)</v>
          </cell>
          <cell r="H387" t="str">
            <v>3600</v>
          </cell>
          <cell r="I387" t="str">
            <v>01</v>
          </cell>
          <cell r="J387" t="str">
            <v>04</v>
          </cell>
          <cell r="K387" t="str">
            <v>364G</v>
          </cell>
          <cell r="L387" t="str">
            <v>Рамонский РЭС</v>
          </cell>
          <cell r="M387" t="str">
            <v>PTG</v>
          </cell>
          <cell r="N387" t="str">
            <v>Произв-технич группа</v>
          </cell>
          <cell r="O387" t="str">
            <v>1000009284</v>
          </cell>
          <cell r="P387" t="str">
            <v>Татьяна Ивановна Щегловская</v>
          </cell>
          <cell r="Q387" t="str">
            <v>Воронежская обл, с Ступино, ул Зубарева, 24-а</v>
          </cell>
          <cell r="R387" t="str">
            <v>тел. 8-950-755-36-15</v>
          </cell>
          <cell r="S387" t="str">
            <v>BICHEV_AV</v>
          </cell>
          <cell r="T387">
            <v>41268</v>
          </cell>
          <cell r="U387">
            <v>41449</v>
          </cell>
          <cell r="V387">
            <v>41268</v>
          </cell>
          <cell r="X387">
            <v>41256</v>
          </cell>
          <cell r="Y387">
            <v>41246</v>
          </cell>
          <cell r="Z387" t="str">
            <v>10</v>
          </cell>
          <cell r="AA387" t="str">
            <v>ZTAD</v>
          </cell>
          <cell r="AB387" t="str">
            <v>3600</v>
          </cell>
          <cell r="AC387" t="str">
            <v>000000000001000230</v>
          </cell>
          <cell r="AD387" t="str">
            <v>Услуги по технологическому присоединению</v>
          </cell>
          <cell r="AE387" t="str">
            <v>02</v>
          </cell>
          <cell r="AF387" t="str">
            <v>Работы/услуги</v>
          </cell>
          <cell r="AG387" t="str">
            <v>01</v>
          </cell>
          <cell r="AH387" t="str">
            <v>Тех.присоединение</v>
          </cell>
          <cell r="AI387">
            <v>1</v>
          </cell>
          <cell r="AJ387" t="str">
            <v>USL</v>
          </cell>
          <cell r="AK387" t="str">
            <v>0015603112</v>
          </cell>
          <cell r="AL387" t="str">
            <v>10</v>
          </cell>
          <cell r="AM387">
            <v>550</v>
          </cell>
          <cell r="AN387">
            <v>0</v>
          </cell>
          <cell r="AO387">
            <v>550</v>
          </cell>
          <cell r="AP387">
            <v>-550</v>
          </cell>
          <cell r="AQ387" t="str">
            <v>RUB</v>
          </cell>
          <cell r="AT387" t="str">
            <v>Новое подключение</v>
          </cell>
          <cell r="AU387" t="str">
            <v>Коммунально-бытовые нужды</v>
          </cell>
          <cell r="AV387" t="str">
            <v>III кат.</v>
          </cell>
          <cell r="AW387" t="str">
            <v>1 Ед.</v>
          </cell>
          <cell r="AX387" t="str">
            <v>0,23 кВ</v>
          </cell>
          <cell r="AY387" t="str">
            <v>1-фазный</v>
          </cell>
          <cell r="BB387" t="str">
            <v>5,000 кВт</v>
          </cell>
          <cell r="BC387">
            <v>5</v>
          </cell>
        </row>
        <row r="388">
          <cell r="A388" t="str">
            <v>0040672027</v>
          </cell>
          <cell r="B388" t="str">
            <v>DGV1000667898</v>
          </cell>
          <cell r="C388" t="str">
            <v>G</v>
          </cell>
          <cell r="D388" t="str">
            <v>Контракт</v>
          </cell>
          <cell r="E388" t="str">
            <v>ZKTK</v>
          </cell>
          <cell r="F388" t="str">
            <v>Договор ТП</v>
          </cell>
          <cell r="G388" t="str">
            <v>Мороз Е.Н.(жилой дом)</v>
          </cell>
          <cell r="H388" t="str">
            <v>3600</v>
          </cell>
          <cell r="I388" t="str">
            <v>01</v>
          </cell>
          <cell r="J388" t="str">
            <v>04</v>
          </cell>
          <cell r="K388" t="str">
            <v>364G</v>
          </cell>
          <cell r="L388" t="str">
            <v>Рамонский РЭС</v>
          </cell>
          <cell r="M388" t="str">
            <v>PTG</v>
          </cell>
          <cell r="N388" t="str">
            <v>Произв-технич группа</v>
          </cell>
          <cell r="O388" t="str">
            <v>1000009284</v>
          </cell>
          <cell r="P388" t="str">
            <v>Елена Николаевна Мороз</v>
          </cell>
          <cell r="Q388" t="str">
            <v>Воронежская обл, д Ольховатка, ул Садовая, 70</v>
          </cell>
          <cell r="R388" t="str">
            <v>тел. 8-951-561-09-96</v>
          </cell>
          <cell r="S388" t="str">
            <v>BICHEV_AV</v>
          </cell>
          <cell r="T388">
            <v>41267</v>
          </cell>
          <cell r="U388">
            <v>41448</v>
          </cell>
          <cell r="V388">
            <v>41267</v>
          </cell>
          <cell r="X388">
            <v>41260</v>
          </cell>
          <cell r="Y388">
            <v>41247</v>
          </cell>
          <cell r="Z388" t="str">
            <v>10</v>
          </cell>
          <cell r="AA388" t="str">
            <v>ZTAD</v>
          </cell>
          <cell r="AB388" t="str">
            <v>3600</v>
          </cell>
          <cell r="AC388" t="str">
            <v>000000000001000230</v>
          </cell>
          <cell r="AD388" t="str">
            <v>Услуги по технологическому присоединению</v>
          </cell>
          <cell r="AE388" t="str">
            <v>02</v>
          </cell>
          <cell r="AF388" t="str">
            <v>Работы/услуги</v>
          </cell>
          <cell r="AG388" t="str">
            <v>01</v>
          </cell>
          <cell r="AH388" t="str">
            <v>Тех.присоединение</v>
          </cell>
          <cell r="AI388">
            <v>1</v>
          </cell>
          <cell r="AJ388" t="str">
            <v>USL</v>
          </cell>
          <cell r="AK388" t="str">
            <v>0015603311</v>
          </cell>
          <cell r="AL388" t="str">
            <v>10</v>
          </cell>
          <cell r="AM388">
            <v>550</v>
          </cell>
          <cell r="AN388">
            <v>0</v>
          </cell>
          <cell r="AO388">
            <v>550</v>
          </cell>
          <cell r="AP388">
            <v>-550</v>
          </cell>
          <cell r="AQ388" t="str">
            <v>RUB</v>
          </cell>
          <cell r="AT388" t="str">
            <v>Новое подключение</v>
          </cell>
          <cell r="AU388" t="str">
            <v>Коммунально-бытовые нужды</v>
          </cell>
          <cell r="AV388" t="str">
            <v>III кат.</v>
          </cell>
          <cell r="AW388" t="str">
            <v>1 Ед.</v>
          </cell>
          <cell r="AX388" t="str">
            <v>0,23 кВ</v>
          </cell>
          <cell r="AY388" t="str">
            <v>1-фазный</v>
          </cell>
          <cell r="BB388" t="str">
            <v>5,000 кВт</v>
          </cell>
          <cell r="BC388">
            <v>5</v>
          </cell>
        </row>
        <row r="389">
          <cell r="A389" t="str">
            <v>0040672098</v>
          </cell>
          <cell r="B389" t="str">
            <v>DGV1000667968</v>
          </cell>
          <cell r="C389" t="str">
            <v>G</v>
          </cell>
          <cell r="D389" t="str">
            <v>Контракт</v>
          </cell>
          <cell r="E389" t="str">
            <v>ZKTK</v>
          </cell>
          <cell r="F389" t="str">
            <v>Договор ТП</v>
          </cell>
          <cell r="G389" t="str">
            <v>Саидова Е.И.(жилой дом)</v>
          </cell>
          <cell r="H389" t="str">
            <v>3600</v>
          </cell>
          <cell r="I389" t="str">
            <v>01</v>
          </cell>
          <cell r="J389" t="str">
            <v>04</v>
          </cell>
          <cell r="K389" t="str">
            <v>364G</v>
          </cell>
          <cell r="L389" t="str">
            <v>Рамонский РЭС</v>
          </cell>
          <cell r="M389" t="str">
            <v>PTG</v>
          </cell>
          <cell r="N389" t="str">
            <v>Произв-технич группа</v>
          </cell>
          <cell r="O389" t="str">
            <v>1000009284</v>
          </cell>
          <cell r="P389" t="str">
            <v>Елена Ивановна Саидова</v>
          </cell>
          <cell r="Q389" t="str">
            <v>Воронежская обл, с Русская Гвоздевка, ул Лесная, 9а</v>
          </cell>
          <cell r="S389" t="str">
            <v>BICHEV_AV</v>
          </cell>
          <cell r="T389">
            <v>41267</v>
          </cell>
          <cell r="U389">
            <v>41448</v>
          </cell>
          <cell r="V389">
            <v>41267</v>
          </cell>
          <cell r="X389">
            <v>41260</v>
          </cell>
          <cell r="Y389">
            <v>41247</v>
          </cell>
          <cell r="Z389" t="str">
            <v>10</v>
          </cell>
          <cell r="AA389" t="str">
            <v>ZTAD</v>
          </cell>
          <cell r="AB389" t="str">
            <v>3600</v>
          </cell>
          <cell r="AC389" t="str">
            <v>000000000001000230</v>
          </cell>
          <cell r="AD389" t="str">
            <v>Услуги по технологическому присоединению</v>
          </cell>
          <cell r="AE389" t="str">
            <v>02</v>
          </cell>
          <cell r="AF389" t="str">
            <v>Работы/услуги</v>
          </cell>
          <cell r="AG389" t="str">
            <v>01</v>
          </cell>
          <cell r="AH389" t="str">
            <v>Тех.присоединение</v>
          </cell>
          <cell r="AI389">
            <v>1</v>
          </cell>
          <cell r="AJ389" t="str">
            <v>USL</v>
          </cell>
          <cell r="AK389" t="str">
            <v>0015603496</v>
          </cell>
          <cell r="AL389" t="str">
            <v>10</v>
          </cell>
          <cell r="AM389">
            <v>550</v>
          </cell>
          <cell r="AN389">
            <v>0</v>
          </cell>
          <cell r="AO389">
            <v>550</v>
          </cell>
          <cell r="AP389">
            <v>-550</v>
          </cell>
          <cell r="AQ389" t="str">
            <v>RUB</v>
          </cell>
          <cell r="AT389" t="str">
            <v>Новое подключение</v>
          </cell>
          <cell r="AU389" t="str">
            <v>Коммунально-бытовые нужды</v>
          </cell>
          <cell r="AV389" t="str">
            <v>III кат.</v>
          </cell>
          <cell r="AW389" t="str">
            <v>1 Ед.</v>
          </cell>
          <cell r="AX389" t="str">
            <v>0,40 кВ</v>
          </cell>
          <cell r="AY389" t="str">
            <v>3-фазный</v>
          </cell>
          <cell r="BB389" t="str">
            <v>15,000 кВт</v>
          </cell>
          <cell r="BC389">
            <v>15</v>
          </cell>
        </row>
        <row r="390">
          <cell r="A390" t="str">
            <v>0040672176</v>
          </cell>
          <cell r="B390" t="str">
            <v>DGV1000668050</v>
          </cell>
          <cell r="C390" t="str">
            <v>G</v>
          </cell>
          <cell r="D390" t="str">
            <v>Контракт</v>
          </cell>
          <cell r="E390" t="str">
            <v>ZKTK</v>
          </cell>
          <cell r="F390" t="str">
            <v>Договор ТП</v>
          </cell>
          <cell r="G390" t="str">
            <v>Дуванов В.М.(жилой дом)</v>
          </cell>
          <cell r="H390" t="str">
            <v>3600</v>
          </cell>
          <cell r="I390" t="str">
            <v>01</v>
          </cell>
          <cell r="J390" t="str">
            <v>04</v>
          </cell>
          <cell r="K390" t="str">
            <v>364G</v>
          </cell>
          <cell r="L390" t="str">
            <v>Рамонский РЭС</v>
          </cell>
          <cell r="M390" t="str">
            <v>PTG</v>
          </cell>
          <cell r="N390" t="str">
            <v>Произв-технич группа</v>
          </cell>
          <cell r="O390" t="str">
            <v>1000009284</v>
          </cell>
          <cell r="P390" t="str">
            <v>Василий Митрофанович Дуванов</v>
          </cell>
          <cell r="Q390" t="str">
            <v>Воронежская обл, с Чертовицы, ул Полевая, 163</v>
          </cell>
          <cell r="S390" t="str">
            <v>BICHEV_AV</v>
          </cell>
          <cell r="T390">
            <v>41263</v>
          </cell>
          <cell r="U390">
            <v>41444</v>
          </cell>
          <cell r="V390">
            <v>41263</v>
          </cell>
          <cell r="X390">
            <v>41257</v>
          </cell>
          <cell r="Y390">
            <v>41247</v>
          </cell>
          <cell r="Z390" t="str">
            <v>10</v>
          </cell>
          <cell r="AA390" t="str">
            <v>ZTAD</v>
          </cell>
          <cell r="AB390" t="str">
            <v>3600</v>
          </cell>
          <cell r="AC390" t="str">
            <v>000000000001000230</v>
          </cell>
          <cell r="AD390" t="str">
            <v>Услуги по технологическому присоединению</v>
          </cell>
          <cell r="AE390" t="str">
            <v>02</v>
          </cell>
          <cell r="AF390" t="str">
            <v>Работы/услуги</v>
          </cell>
          <cell r="AG390" t="str">
            <v>01</v>
          </cell>
          <cell r="AH390" t="str">
            <v>Тех.присоединение</v>
          </cell>
          <cell r="AI390">
            <v>1</v>
          </cell>
          <cell r="AJ390" t="str">
            <v>USL</v>
          </cell>
          <cell r="AK390" t="str">
            <v>0015603550</v>
          </cell>
          <cell r="AL390" t="str">
            <v>10</v>
          </cell>
          <cell r="AM390">
            <v>550</v>
          </cell>
          <cell r="AN390">
            <v>0</v>
          </cell>
          <cell r="AO390">
            <v>550</v>
          </cell>
          <cell r="AP390">
            <v>-550</v>
          </cell>
          <cell r="AQ390" t="str">
            <v>RUB</v>
          </cell>
          <cell r="AT390" t="str">
            <v>Новое подключение</v>
          </cell>
          <cell r="AU390" t="str">
            <v>Коммунально-бытовые нужды</v>
          </cell>
          <cell r="AV390" t="str">
            <v>III кат.</v>
          </cell>
          <cell r="AW390" t="str">
            <v>1 Ед.</v>
          </cell>
          <cell r="AX390" t="str">
            <v>0,23 кВ</v>
          </cell>
          <cell r="AY390" t="str">
            <v>1-фазный</v>
          </cell>
          <cell r="BB390" t="str">
            <v>5,000 кВт</v>
          </cell>
          <cell r="BC390">
            <v>5</v>
          </cell>
        </row>
        <row r="391">
          <cell r="A391" t="str">
            <v>0040672250</v>
          </cell>
          <cell r="B391" t="str">
            <v>DGV1000668128</v>
          </cell>
          <cell r="C391" t="str">
            <v>G</v>
          </cell>
          <cell r="D391" t="str">
            <v>Контракт</v>
          </cell>
          <cell r="E391" t="str">
            <v>ZKTK</v>
          </cell>
          <cell r="F391" t="str">
            <v>Договор ТП</v>
          </cell>
          <cell r="G391" t="str">
            <v>Винокурова И.В.(жилой дом)</v>
          </cell>
          <cell r="H391" t="str">
            <v>3600</v>
          </cell>
          <cell r="I391" t="str">
            <v>01</v>
          </cell>
          <cell r="J391" t="str">
            <v>04</v>
          </cell>
          <cell r="K391" t="str">
            <v>364G</v>
          </cell>
          <cell r="L391" t="str">
            <v>Рамонский РЭС</v>
          </cell>
          <cell r="M391" t="str">
            <v>PTG</v>
          </cell>
          <cell r="N391" t="str">
            <v>Произв-технич группа</v>
          </cell>
          <cell r="O391" t="str">
            <v>1000009284</v>
          </cell>
          <cell r="P391" t="str">
            <v>Ирина Вячеславовна Винокурова</v>
          </cell>
          <cell r="Q391" t="str">
            <v>Воронежская обл, с Чертовицы, ул Первомайская, 64</v>
          </cell>
          <cell r="R391" t="str">
            <v>тел. 8-910-247-50-69</v>
          </cell>
          <cell r="S391" t="str">
            <v>BICHEV_AV</v>
          </cell>
          <cell r="T391">
            <v>41263</v>
          </cell>
          <cell r="U391">
            <v>41444</v>
          </cell>
          <cell r="V391">
            <v>41263</v>
          </cell>
          <cell r="X391">
            <v>41257</v>
          </cell>
          <cell r="Y391">
            <v>41247</v>
          </cell>
          <cell r="Z391" t="str">
            <v>10</v>
          </cell>
          <cell r="AA391" t="str">
            <v>ZTAD</v>
          </cell>
          <cell r="AB391" t="str">
            <v>3600</v>
          </cell>
          <cell r="AC391" t="str">
            <v>000000000001000230</v>
          </cell>
          <cell r="AD391" t="str">
            <v>Услуги по технологическому присоединению</v>
          </cell>
          <cell r="AE391" t="str">
            <v>02</v>
          </cell>
          <cell r="AF391" t="str">
            <v>Работы/услуги</v>
          </cell>
          <cell r="AG391" t="str">
            <v>01</v>
          </cell>
          <cell r="AH391" t="str">
            <v>Тех.присоединение</v>
          </cell>
          <cell r="AI391">
            <v>1</v>
          </cell>
          <cell r="AJ391" t="str">
            <v>USL</v>
          </cell>
          <cell r="AK391" t="str">
            <v>0015603581</v>
          </cell>
          <cell r="AL391" t="str">
            <v>10</v>
          </cell>
          <cell r="AM391">
            <v>550</v>
          </cell>
          <cell r="AN391">
            <v>0</v>
          </cell>
          <cell r="AO391">
            <v>550</v>
          </cell>
          <cell r="AP391">
            <v>-550</v>
          </cell>
          <cell r="AQ391" t="str">
            <v>RUB</v>
          </cell>
          <cell r="AT391" t="str">
            <v>Новое подключение</v>
          </cell>
          <cell r="AU391" t="str">
            <v>Коммунально-бытовые нужды</v>
          </cell>
          <cell r="AV391" t="str">
            <v>III кат.</v>
          </cell>
          <cell r="AW391" t="str">
            <v>1 Ед.</v>
          </cell>
          <cell r="AX391" t="str">
            <v>0,23 кВ</v>
          </cell>
          <cell r="AY391" t="str">
            <v>1-фазный</v>
          </cell>
          <cell r="BB391" t="str">
            <v>5,000 кВт</v>
          </cell>
          <cell r="BC391">
            <v>5</v>
          </cell>
        </row>
        <row r="392">
          <cell r="A392" t="str">
            <v>0040672309</v>
          </cell>
          <cell r="B392" t="str">
            <v>DGV1000668191</v>
          </cell>
          <cell r="C392" t="str">
            <v>G</v>
          </cell>
          <cell r="D392" t="str">
            <v>Контракт</v>
          </cell>
          <cell r="E392" t="str">
            <v>ZKTK</v>
          </cell>
          <cell r="F392" t="str">
            <v>Договор ТП</v>
          </cell>
          <cell r="G392" t="str">
            <v>ДТП Админ. Русскогвозд. с.п. (нар. осв.)</v>
          </cell>
          <cell r="H392" t="str">
            <v>3600</v>
          </cell>
          <cell r="I392" t="str">
            <v>01</v>
          </cell>
          <cell r="J392" t="str">
            <v>04</v>
          </cell>
          <cell r="K392" t="str">
            <v>364G</v>
          </cell>
          <cell r="L392" t="str">
            <v>Рамонский РЭС</v>
          </cell>
          <cell r="M392" t="str">
            <v>PTG</v>
          </cell>
          <cell r="N392" t="str">
            <v>Произв-технич группа</v>
          </cell>
          <cell r="O392" t="str">
            <v>1000080643</v>
          </cell>
          <cell r="P392" t="str">
            <v>МУ "Администрация Русскогвоздевского сельского поселения"</v>
          </cell>
          <cell r="Q392" t="str">
            <v>Воронежская обл, Рамонский р-н, с Русская Гвоздевка, ул Богачева, 46</v>
          </cell>
          <cell r="S392" t="str">
            <v>BOBRESHO_MG</v>
          </cell>
          <cell r="T392">
            <v>41261</v>
          </cell>
          <cell r="U392">
            <v>41442</v>
          </cell>
          <cell r="V392">
            <v>41261</v>
          </cell>
          <cell r="X392">
            <v>41257</v>
          </cell>
          <cell r="Y392">
            <v>41247</v>
          </cell>
          <cell r="Z392" t="str">
            <v>10</v>
          </cell>
          <cell r="AA392" t="str">
            <v>ZTAD</v>
          </cell>
          <cell r="AB392" t="str">
            <v>3600</v>
          </cell>
          <cell r="AC392" t="str">
            <v>000000000001000230</v>
          </cell>
          <cell r="AD392" t="str">
            <v>Услуги по технологическому присоединению</v>
          </cell>
          <cell r="AE392" t="str">
            <v>02</v>
          </cell>
          <cell r="AF392" t="str">
            <v>Работы/услуги</v>
          </cell>
          <cell r="AG392" t="str">
            <v>01</v>
          </cell>
          <cell r="AH392" t="str">
            <v>Тех.присоединение</v>
          </cell>
          <cell r="AI392">
            <v>1</v>
          </cell>
          <cell r="AJ392" t="str">
            <v>USL</v>
          </cell>
          <cell r="AK392" t="str">
            <v>0015601687</v>
          </cell>
          <cell r="AL392" t="str">
            <v>10</v>
          </cell>
          <cell r="AM392">
            <v>550</v>
          </cell>
          <cell r="AN392">
            <v>0</v>
          </cell>
          <cell r="AO392">
            <v>550</v>
          </cell>
          <cell r="AP392">
            <v>-550</v>
          </cell>
          <cell r="AQ392" t="str">
            <v>RUB</v>
          </cell>
          <cell r="AT392" t="str">
            <v>Новое подключение</v>
          </cell>
          <cell r="AU392" t="str">
            <v>Уличное освещение</v>
          </cell>
          <cell r="AV392" t="str">
            <v>III кат.</v>
          </cell>
          <cell r="AW392" t="str">
            <v>1 Ед.</v>
          </cell>
          <cell r="AX392" t="str">
            <v>0,23 кВ</v>
          </cell>
          <cell r="AY392" t="str">
            <v>1-фазный</v>
          </cell>
          <cell r="BB392" t="str">
            <v>0,400 кВт</v>
          </cell>
          <cell r="BC392">
            <v>0.4</v>
          </cell>
        </row>
        <row r="393">
          <cell r="A393" t="str">
            <v>0040672313</v>
          </cell>
          <cell r="B393" t="str">
            <v>DGV1000668195</v>
          </cell>
          <cell r="C393" t="str">
            <v>G</v>
          </cell>
          <cell r="D393" t="str">
            <v>Контракт</v>
          </cell>
          <cell r="E393" t="str">
            <v>ZKTK</v>
          </cell>
          <cell r="F393" t="str">
            <v>Договор ТП</v>
          </cell>
          <cell r="G393" t="str">
            <v>ТП Сорокин Евгений Владимирович</v>
          </cell>
          <cell r="H393" t="str">
            <v>3600</v>
          </cell>
          <cell r="I393" t="str">
            <v>01</v>
          </cell>
          <cell r="J393" t="str">
            <v>04</v>
          </cell>
          <cell r="K393" t="str">
            <v>362E</v>
          </cell>
          <cell r="L393" t="str">
            <v>Воробьевский РЭС</v>
          </cell>
          <cell r="M393" t="str">
            <v>PTG</v>
          </cell>
          <cell r="N393" t="str">
            <v>Произв-технич группа</v>
          </cell>
          <cell r="O393" t="str">
            <v>1000009284</v>
          </cell>
          <cell r="P393" t="str">
            <v>Евгений Владимирович Сорокин</v>
          </cell>
          <cell r="Q393" t="str">
            <v>Воронежская обл, с Лещаное, ул Подлесная, 2</v>
          </cell>
          <cell r="S393" t="str">
            <v>TIHONENK_OA</v>
          </cell>
          <cell r="T393">
            <v>41272</v>
          </cell>
          <cell r="U393">
            <v>41454</v>
          </cell>
          <cell r="V393">
            <v>41272</v>
          </cell>
          <cell r="W393">
            <v>41454</v>
          </cell>
          <cell r="Y393">
            <v>41247</v>
          </cell>
          <cell r="Z393" t="str">
            <v>10</v>
          </cell>
          <cell r="AA393" t="str">
            <v>ZTAD</v>
          </cell>
          <cell r="AB393" t="str">
            <v>3600</v>
          </cell>
          <cell r="AC393" t="str">
            <v>000000000001000230</v>
          </cell>
          <cell r="AD393" t="str">
            <v>Услуги по технологическому присоединению</v>
          </cell>
          <cell r="AE393" t="str">
            <v>02</v>
          </cell>
          <cell r="AF393" t="str">
            <v>Работы/услуги</v>
          </cell>
          <cell r="AG393" t="str">
            <v>01</v>
          </cell>
          <cell r="AH393" t="str">
            <v>Тех.присоединение</v>
          </cell>
          <cell r="AI393">
            <v>1</v>
          </cell>
          <cell r="AJ393" t="str">
            <v>USL</v>
          </cell>
          <cell r="AK393" t="str">
            <v>0015601021</v>
          </cell>
          <cell r="AL393" t="str">
            <v>10</v>
          </cell>
          <cell r="AM393">
            <v>550</v>
          </cell>
          <cell r="AN393">
            <v>0</v>
          </cell>
          <cell r="AO393">
            <v>550</v>
          </cell>
          <cell r="AP393">
            <v>-550</v>
          </cell>
          <cell r="AQ393" t="str">
            <v>RUB</v>
          </cell>
          <cell r="AT393" t="str">
            <v>Новое подключение</v>
          </cell>
          <cell r="AU393" t="str">
            <v>Коммунально-бытовые нужды</v>
          </cell>
          <cell r="AV393" t="str">
            <v>III кат.</v>
          </cell>
          <cell r="AW393" t="str">
            <v>1 Ед.</v>
          </cell>
          <cell r="AX393" t="str">
            <v>0,40 кВ</v>
          </cell>
          <cell r="AY393" t="str">
            <v>1-фазный</v>
          </cell>
          <cell r="BB393" t="str">
            <v>7,000 кВт</v>
          </cell>
          <cell r="BC393">
            <v>7</v>
          </cell>
        </row>
        <row r="394">
          <cell r="A394" t="str">
            <v>0040672367</v>
          </cell>
          <cell r="B394" t="str">
            <v>DGV1000668254</v>
          </cell>
          <cell r="C394" t="str">
            <v>G</v>
          </cell>
          <cell r="D394" t="str">
            <v>Контракт</v>
          </cell>
          <cell r="E394" t="str">
            <v>ZKTK</v>
          </cell>
          <cell r="F394" t="str">
            <v>Договор ТП</v>
          </cell>
          <cell r="G394" t="str">
            <v>ТП глава КФХ Безруков Александр Петрович</v>
          </cell>
          <cell r="H394" t="str">
            <v>3600</v>
          </cell>
          <cell r="I394" t="str">
            <v>01</v>
          </cell>
          <cell r="J394" t="str">
            <v>04</v>
          </cell>
          <cell r="K394" t="str">
            <v>362E</v>
          </cell>
          <cell r="L394" t="str">
            <v>Воробьевский РЭС</v>
          </cell>
          <cell r="M394" t="str">
            <v>PTG</v>
          </cell>
          <cell r="N394" t="str">
            <v>Произв-технич группа</v>
          </cell>
          <cell r="O394" t="str">
            <v>1000143419</v>
          </cell>
          <cell r="P394" t="str">
            <v>ИП глава КФХ Безруков Александр Петрович</v>
          </cell>
          <cell r="Q394" t="str">
            <v>Воронежская обл, Воробьевский р-н, п свх Краснопольский 1 отделение, ул Воронежская, 5</v>
          </cell>
          <cell r="S394" t="str">
            <v>TIHONENK_OA</v>
          </cell>
          <cell r="T394">
            <v>41262</v>
          </cell>
          <cell r="U394">
            <v>41444</v>
          </cell>
          <cell r="V394">
            <v>41262</v>
          </cell>
          <cell r="W394">
            <v>41444</v>
          </cell>
          <cell r="Y394">
            <v>41247</v>
          </cell>
          <cell r="Z394" t="str">
            <v>10</v>
          </cell>
          <cell r="AA394" t="str">
            <v>ZTAD</v>
          </cell>
          <cell r="AB394" t="str">
            <v>3600</v>
          </cell>
          <cell r="AC394" t="str">
            <v>000000000001000230</v>
          </cell>
          <cell r="AD394" t="str">
            <v>Услуги по технологическому присоединению</v>
          </cell>
          <cell r="AE394" t="str">
            <v>02</v>
          </cell>
          <cell r="AF394" t="str">
            <v>Работы/услуги</v>
          </cell>
          <cell r="AG394" t="str">
            <v>01</v>
          </cell>
          <cell r="AH394" t="str">
            <v>Тех.присоединение</v>
          </cell>
          <cell r="AI394">
            <v>1</v>
          </cell>
          <cell r="AJ394" t="str">
            <v>USL</v>
          </cell>
          <cell r="AK394" t="str">
            <v>0015601153</v>
          </cell>
          <cell r="AL394" t="str">
            <v>10</v>
          </cell>
          <cell r="AM394">
            <v>550</v>
          </cell>
          <cell r="AN394">
            <v>0</v>
          </cell>
          <cell r="AO394">
            <v>550</v>
          </cell>
          <cell r="AP394">
            <v>-550</v>
          </cell>
          <cell r="AQ394" t="str">
            <v>RUB</v>
          </cell>
          <cell r="AT394" t="str">
            <v>Новое подключение</v>
          </cell>
          <cell r="AU394" t="str">
            <v>Производственные нужды (проч.)</v>
          </cell>
          <cell r="AV394" t="str">
            <v>III кат.</v>
          </cell>
          <cell r="AW394" t="str">
            <v>1 Ед.</v>
          </cell>
          <cell r="AX394" t="str">
            <v>0,40 кВ</v>
          </cell>
          <cell r="AY394" t="str">
            <v>3-фазный</v>
          </cell>
          <cell r="BB394" t="str">
            <v>15,000 кВт</v>
          </cell>
          <cell r="BC394">
            <v>15</v>
          </cell>
        </row>
        <row r="395">
          <cell r="A395" t="str">
            <v>0040672381</v>
          </cell>
          <cell r="B395" t="str">
            <v>DGV1000668268</v>
          </cell>
          <cell r="C395" t="str">
            <v>G</v>
          </cell>
          <cell r="D395" t="str">
            <v>Контракт</v>
          </cell>
          <cell r="E395" t="str">
            <v>ZKTK</v>
          </cell>
          <cell r="F395" t="str">
            <v>Договор ТП</v>
          </cell>
          <cell r="G395" t="str">
            <v>ДТП Админ. Русскогвозд. с.п. (нар. осв.)</v>
          </cell>
          <cell r="H395" t="str">
            <v>3600</v>
          </cell>
          <cell r="I395" t="str">
            <v>01</v>
          </cell>
          <cell r="J395" t="str">
            <v>04</v>
          </cell>
          <cell r="K395" t="str">
            <v>364G</v>
          </cell>
          <cell r="L395" t="str">
            <v>Рамонский РЭС</v>
          </cell>
          <cell r="M395" t="str">
            <v>PTG</v>
          </cell>
          <cell r="N395" t="str">
            <v>Произв-технич группа</v>
          </cell>
          <cell r="O395" t="str">
            <v>1000080643</v>
          </cell>
          <cell r="P395" t="str">
            <v>МУ "Администрация Русскогвоздевского сельского поселения"</v>
          </cell>
          <cell r="Q395" t="str">
            <v>Воронежская обл, Рамонский р-н, с Русская Гвоздевка, ул Богачева, 46</v>
          </cell>
          <cell r="S395" t="str">
            <v>BOBRESHO_MG</v>
          </cell>
          <cell r="T395">
            <v>41261</v>
          </cell>
          <cell r="U395">
            <v>41442</v>
          </cell>
          <cell r="V395">
            <v>41261</v>
          </cell>
          <cell r="X395">
            <v>41257</v>
          </cell>
          <cell r="Y395">
            <v>41247</v>
          </cell>
          <cell r="Z395" t="str">
            <v>10</v>
          </cell>
          <cell r="AA395" t="str">
            <v>ZTAD</v>
          </cell>
          <cell r="AB395" t="str">
            <v>3600</v>
          </cell>
          <cell r="AC395" t="str">
            <v>000000000001000230</v>
          </cell>
          <cell r="AD395" t="str">
            <v>Услуги по технологическому присоединению</v>
          </cell>
          <cell r="AE395" t="str">
            <v>02</v>
          </cell>
          <cell r="AF395" t="str">
            <v>Работы/услуги</v>
          </cell>
          <cell r="AG395" t="str">
            <v>01</v>
          </cell>
          <cell r="AH395" t="str">
            <v>Тех.присоединение</v>
          </cell>
          <cell r="AI395">
            <v>1</v>
          </cell>
          <cell r="AJ395" t="str">
            <v>USL</v>
          </cell>
          <cell r="AK395" t="str">
            <v>0015601772</v>
          </cell>
          <cell r="AL395" t="str">
            <v>10</v>
          </cell>
          <cell r="AM395">
            <v>550</v>
          </cell>
          <cell r="AN395">
            <v>0</v>
          </cell>
          <cell r="AO395">
            <v>550</v>
          </cell>
          <cell r="AP395">
            <v>-550</v>
          </cell>
          <cell r="AQ395" t="str">
            <v>RUB</v>
          </cell>
          <cell r="AT395" t="str">
            <v>Новое подключение</v>
          </cell>
          <cell r="AU395" t="str">
            <v>Уличное освещение</v>
          </cell>
          <cell r="AV395" t="str">
            <v>III кат.</v>
          </cell>
          <cell r="AW395" t="str">
            <v>1 Ед.</v>
          </cell>
          <cell r="AX395" t="str">
            <v>0,40 кВ</v>
          </cell>
          <cell r="AY395" t="str">
            <v>3-фазный</v>
          </cell>
          <cell r="BB395" t="str">
            <v>1,500 кВт</v>
          </cell>
          <cell r="BC395">
            <v>1.5</v>
          </cell>
        </row>
        <row r="396">
          <cell r="A396" t="str">
            <v>0040672566</v>
          </cell>
          <cell r="B396" t="str">
            <v>DGV1000668487</v>
          </cell>
          <cell r="C396" t="str">
            <v>G</v>
          </cell>
          <cell r="D396" t="str">
            <v>Контракт</v>
          </cell>
          <cell r="E396" t="str">
            <v>ZKTK</v>
          </cell>
          <cell r="F396" t="str">
            <v>Договор ТП</v>
          </cell>
          <cell r="G396" t="str">
            <v>*Договор на ТП Шевченко С.В.</v>
          </cell>
          <cell r="H396" t="str">
            <v>3600</v>
          </cell>
          <cell r="I396" t="str">
            <v>01</v>
          </cell>
          <cell r="J396" t="str">
            <v>04</v>
          </cell>
          <cell r="K396" t="str">
            <v>363D</v>
          </cell>
          <cell r="L396" t="str">
            <v>Россошанский РЭС</v>
          </cell>
          <cell r="M396" t="str">
            <v>PTG</v>
          </cell>
          <cell r="N396" t="str">
            <v>Произв-технич группа</v>
          </cell>
          <cell r="O396" t="str">
            <v>1000009284</v>
          </cell>
          <cell r="P396" t="str">
            <v>Шевченко Сергей Владимирович</v>
          </cell>
          <cell r="Q396" t="str">
            <v>Воронежская обл, г Россошь, ул Рождественская, 43</v>
          </cell>
          <cell r="S396" t="str">
            <v>ALEHINA_IA</v>
          </cell>
          <cell r="T396">
            <v>41253</v>
          </cell>
          <cell r="U396">
            <v>41435</v>
          </cell>
          <cell r="V396">
            <v>41253</v>
          </cell>
          <cell r="Y396">
            <v>41247</v>
          </cell>
          <cell r="Z396" t="str">
            <v>10</v>
          </cell>
          <cell r="AA396" t="str">
            <v>ZTAD</v>
          </cell>
          <cell r="AB396" t="str">
            <v>3600</v>
          </cell>
          <cell r="AC396" t="str">
            <v>000000000001000230</v>
          </cell>
          <cell r="AD396" t="str">
            <v>Услуги по технологическому присоединению</v>
          </cell>
          <cell r="AE396" t="str">
            <v>02</v>
          </cell>
          <cell r="AF396" t="str">
            <v>Работы/услуги</v>
          </cell>
          <cell r="AG396" t="str">
            <v>01</v>
          </cell>
          <cell r="AH396" t="str">
            <v>Тех.присоединение</v>
          </cell>
          <cell r="AI396">
            <v>1</v>
          </cell>
          <cell r="AJ396" t="str">
            <v>USL</v>
          </cell>
          <cell r="AK396" t="str">
            <v>0015606731</v>
          </cell>
          <cell r="AL396" t="str">
            <v>10</v>
          </cell>
          <cell r="AM396">
            <v>550</v>
          </cell>
          <cell r="AN396">
            <v>0</v>
          </cell>
          <cell r="AO396">
            <v>550</v>
          </cell>
          <cell r="AP396">
            <v>-550</v>
          </cell>
          <cell r="AQ396" t="str">
            <v>RUB</v>
          </cell>
          <cell r="AR396" t="str">
            <v>Технологическое присоединение Шевченко С.Н (жилой дом) по договору № 40672566 от 10.12.2012 г.</v>
          </cell>
          <cell r="AT396" t="str">
            <v>Новое подключение</v>
          </cell>
          <cell r="AU396" t="str">
            <v>Коммунально-бытовые нужды</v>
          </cell>
          <cell r="AV396" t="str">
            <v>III кат.</v>
          </cell>
          <cell r="AW396" t="str">
            <v>1 Ед.</v>
          </cell>
          <cell r="AX396" t="str">
            <v>0,23 кВ</v>
          </cell>
          <cell r="AY396" t="str">
            <v>1-фазный</v>
          </cell>
          <cell r="BB396" t="str">
            <v>5,000 кВт</v>
          </cell>
          <cell r="BC396">
            <v>5</v>
          </cell>
        </row>
        <row r="397">
          <cell r="A397" t="str">
            <v>0040672654</v>
          </cell>
          <cell r="B397" t="str">
            <v>DGV1000668580</v>
          </cell>
          <cell r="C397" t="str">
            <v>G</v>
          </cell>
          <cell r="D397" t="str">
            <v>Контракт</v>
          </cell>
          <cell r="E397" t="str">
            <v>ZKTK</v>
          </cell>
          <cell r="F397" t="str">
            <v>Договор ТП</v>
          </cell>
          <cell r="G397" t="str">
            <v>Дог. КРЭС с ИП Ошурковым А.Ю.</v>
          </cell>
          <cell r="H397" t="str">
            <v>3600</v>
          </cell>
          <cell r="I397" t="str">
            <v>01</v>
          </cell>
          <cell r="J397" t="str">
            <v>04</v>
          </cell>
          <cell r="K397" t="str">
            <v>362A</v>
          </cell>
          <cell r="L397" t="str">
            <v>Калачеевский РЭС</v>
          </cell>
          <cell r="M397" t="str">
            <v>PTG</v>
          </cell>
          <cell r="N397" t="str">
            <v>Произв-технич группа</v>
          </cell>
          <cell r="O397" t="str">
            <v>1000143117</v>
          </cell>
          <cell r="P397" t="str">
            <v>ИП Ошурков Андрей Юрьевич</v>
          </cell>
          <cell r="Q397" t="str">
            <v>Воронежская обл, Калачеевский р-н, г Калач, ул Верхняя, 66</v>
          </cell>
          <cell r="S397" t="str">
            <v>ZUBAREVA_LV</v>
          </cell>
          <cell r="T397">
            <v>41260</v>
          </cell>
          <cell r="U397">
            <v>41441</v>
          </cell>
          <cell r="V397">
            <v>41260</v>
          </cell>
          <cell r="W397">
            <v>41271</v>
          </cell>
          <cell r="X397">
            <v>41256</v>
          </cell>
          <cell r="Y397">
            <v>41247</v>
          </cell>
          <cell r="Z397" t="str">
            <v>10</v>
          </cell>
          <cell r="AA397" t="str">
            <v>ZTAD</v>
          </cell>
          <cell r="AB397" t="str">
            <v>3600</v>
          </cell>
          <cell r="AC397" t="str">
            <v>000000000001000230</v>
          </cell>
          <cell r="AD397" t="str">
            <v>Услуги по технологическому присоединению</v>
          </cell>
          <cell r="AE397" t="str">
            <v>02</v>
          </cell>
          <cell r="AF397" t="str">
            <v>Работы/услуги</v>
          </cell>
          <cell r="AG397" t="str">
            <v>01</v>
          </cell>
          <cell r="AH397" t="str">
            <v>Тех.присоединение</v>
          </cell>
          <cell r="AI397">
            <v>1</v>
          </cell>
          <cell r="AJ397" t="str">
            <v>USL</v>
          </cell>
          <cell r="AK397" t="str">
            <v>0015605164</v>
          </cell>
          <cell r="AL397" t="str">
            <v>10</v>
          </cell>
          <cell r="AM397">
            <v>550</v>
          </cell>
          <cell r="AN397">
            <v>550</v>
          </cell>
          <cell r="AO397">
            <v>550</v>
          </cell>
          <cell r="AP397">
            <v>0</v>
          </cell>
          <cell r="AQ397" t="str">
            <v>RUB</v>
          </cell>
          <cell r="AR397" t="str">
            <v>Услуги по технологическому присоединению по договору № 40672654 от 17.12.2012 г.</v>
          </cell>
          <cell r="AT397" t="str">
            <v>Новое подключение</v>
          </cell>
          <cell r="AU397" t="str">
            <v>Производственные нужды (проч.)</v>
          </cell>
          <cell r="AV397" t="str">
            <v>III кат.</v>
          </cell>
          <cell r="AW397" t="str">
            <v>1 Ед.</v>
          </cell>
          <cell r="AX397" t="str">
            <v>0,23 кВ</v>
          </cell>
          <cell r="AY397" t="str">
            <v>1-фазный</v>
          </cell>
          <cell r="BB397" t="str">
            <v>5,000 кВт</v>
          </cell>
          <cell r="BC397">
            <v>5</v>
          </cell>
        </row>
        <row r="398">
          <cell r="A398" t="str">
            <v>0040672869</v>
          </cell>
          <cell r="B398" t="str">
            <v>DGV1000668805</v>
          </cell>
          <cell r="C398" t="str">
            <v>G</v>
          </cell>
          <cell r="D398" t="str">
            <v>Контракт</v>
          </cell>
          <cell r="E398" t="str">
            <v>ZKTK</v>
          </cell>
          <cell r="F398" t="str">
            <v>Договор ТП</v>
          </cell>
          <cell r="G398" t="str">
            <v>Заявка на ТП (Мистрюков)</v>
          </cell>
          <cell r="H398" t="str">
            <v>3600</v>
          </cell>
          <cell r="I398" t="str">
            <v>01</v>
          </cell>
          <cell r="J398" t="str">
            <v>04</v>
          </cell>
          <cell r="K398" t="str">
            <v>364B</v>
          </cell>
          <cell r="L398" t="str">
            <v>Каширский РЭС</v>
          </cell>
          <cell r="M398" t="str">
            <v>PTG</v>
          </cell>
          <cell r="N398" t="str">
            <v>Произв-технич группа</v>
          </cell>
          <cell r="O398" t="str">
            <v>1000009284</v>
          </cell>
          <cell r="P398" t="str">
            <v>Евгений Михайлович Мистрюков</v>
          </cell>
          <cell r="Q398" t="str">
            <v>Воронежская обл, с Каширское, ул 9 Января, 5</v>
          </cell>
          <cell r="S398" t="str">
            <v>TELEGINA_IP</v>
          </cell>
          <cell r="T398">
            <v>41260</v>
          </cell>
          <cell r="U398">
            <v>41441</v>
          </cell>
          <cell r="V398">
            <v>41260</v>
          </cell>
          <cell r="Y398">
            <v>41248</v>
          </cell>
          <cell r="Z398" t="str">
            <v>10</v>
          </cell>
          <cell r="AA398" t="str">
            <v>ZTAD</v>
          </cell>
          <cell r="AB398" t="str">
            <v>3600</v>
          </cell>
          <cell r="AC398" t="str">
            <v>000000000001000230</v>
          </cell>
          <cell r="AD398" t="str">
            <v>Услуги по технологическому присоединению</v>
          </cell>
          <cell r="AE398" t="str">
            <v>02</v>
          </cell>
          <cell r="AF398" t="str">
            <v>Работы/услуги</v>
          </cell>
          <cell r="AG398" t="str">
            <v>01</v>
          </cell>
          <cell r="AH398" t="str">
            <v>Тех.присоединение</v>
          </cell>
          <cell r="AI398">
            <v>1</v>
          </cell>
          <cell r="AJ398" t="str">
            <v>USL</v>
          </cell>
          <cell r="AK398" t="str">
            <v>0015605523</v>
          </cell>
          <cell r="AL398" t="str">
            <v>10</v>
          </cell>
          <cell r="AM398">
            <v>550</v>
          </cell>
          <cell r="AN398">
            <v>0</v>
          </cell>
          <cell r="AO398">
            <v>550</v>
          </cell>
          <cell r="AP398">
            <v>-550</v>
          </cell>
          <cell r="AQ398" t="str">
            <v>RUB</v>
          </cell>
          <cell r="AT398" t="str">
            <v>Увеличение мощности</v>
          </cell>
          <cell r="AU398" t="str">
            <v>Коммунально-бытовые нужды</v>
          </cell>
          <cell r="AV398" t="str">
            <v>III кат.</v>
          </cell>
          <cell r="AW398" t="str">
            <v>1 Ед.</v>
          </cell>
          <cell r="AX398" t="str">
            <v>0,40 кВ</v>
          </cell>
          <cell r="AY398" t="str">
            <v>3-фазный</v>
          </cell>
          <cell r="AZ398" t="str">
            <v>3,000 кВт</v>
          </cell>
          <cell r="BB398" t="str">
            <v>7,000 кВт</v>
          </cell>
          <cell r="BC398">
            <v>7</v>
          </cell>
        </row>
        <row r="399">
          <cell r="A399" t="str">
            <v>0040672876</v>
          </cell>
          <cell r="B399" t="str">
            <v>DGV1000668812</v>
          </cell>
          <cell r="C399" t="str">
            <v>G</v>
          </cell>
          <cell r="D399" t="str">
            <v>Контракт</v>
          </cell>
          <cell r="E399" t="str">
            <v>ZKTK</v>
          </cell>
          <cell r="F399" t="str">
            <v>Договор ТП</v>
          </cell>
          <cell r="G399" t="str">
            <v>ТП жилого дома (увеличение мощности)</v>
          </cell>
          <cell r="H399" t="str">
            <v>3600</v>
          </cell>
          <cell r="I399" t="str">
            <v>01</v>
          </cell>
          <cell r="J399" t="str">
            <v>04</v>
          </cell>
          <cell r="K399" t="str">
            <v>361E</v>
          </cell>
          <cell r="L399" t="str">
            <v>Поворинский РЭС</v>
          </cell>
          <cell r="M399" t="str">
            <v>PTG</v>
          </cell>
          <cell r="N399" t="str">
            <v>Произв-технич группа</v>
          </cell>
          <cell r="O399" t="str">
            <v>1000009284</v>
          </cell>
          <cell r="P399" t="str">
            <v>Колпакова Людмила Николаевна</v>
          </cell>
          <cell r="Q399" t="str">
            <v>Воронежская обл, п Подстепки, ул Луговая, 38</v>
          </cell>
          <cell r="R399" t="str">
            <v>тел. 9192333294</v>
          </cell>
          <cell r="S399" t="str">
            <v>SHASHKOV_IV</v>
          </cell>
          <cell r="T399">
            <v>41253</v>
          </cell>
          <cell r="U399">
            <v>41434</v>
          </cell>
          <cell r="V399">
            <v>41253</v>
          </cell>
          <cell r="Y399">
            <v>41248</v>
          </cell>
          <cell r="Z399" t="str">
            <v>10</v>
          </cell>
          <cell r="AA399" t="str">
            <v>ZTAD</v>
          </cell>
          <cell r="AB399" t="str">
            <v>3600</v>
          </cell>
          <cell r="AC399" t="str">
            <v>000000000001000230</v>
          </cell>
          <cell r="AD399" t="str">
            <v>Услуги по технологическому присоединению</v>
          </cell>
          <cell r="AE399" t="str">
            <v>02</v>
          </cell>
          <cell r="AF399" t="str">
            <v>Работы/услуги</v>
          </cell>
          <cell r="AG399" t="str">
            <v>01</v>
          </cell>
          <cell r="AH399" t="str">
            <v>Тех.присоединение</v>
          </cell>
          <cell r="AI399">
            <v>1</v>
          </cell>
          <cell r="AJ399" t="str">
            <v>USL</v>
          </cell>
          <cell r="AK399" t="str">
            <v>0015606095</v>
          </cell>
          <cell r="AL399" t="str">
            <v>10</v>
          </cell>
          <cell r="AM399">
            <v>550</v>
          </cell>
          <cell r="AN399">
            <v>0</v>
          </cell>
          <cell r="AO399">
            <v>550</v>
          </cell>
          <cell r="AP399">
            <v>-550</v>
          </cell>
          <cell r="AQ399" t="str">
            <v>RUB</v>
          </cell>
          <cell r="AT399" t="str">
            <v>Увеличение мощности</v>
          </cell>
          <cell r="AU399" t="str">
            <v>Коммунально-бытовые нужды</v>
          </cell>
          <cell r="AV399" t="str">
            <v>III кат.</v>
          </cell>
          <cell r="AW399" t="str">
            <v>1 Ед.</v>
          </cell>
          <cell r="AX399" t="str">
            <v>0,40 кВ</v>
          </cell>
          <cell r="AY399" t="str">
            <v>3-фазный</v>
          </cell>
          <cell r="AZ399" t="str">
            <v>4,500 кВт</v>
          </cell>
          <cell r="BB399" t="str">
            <v>10,500 кВт</v>
          </cell>
          <cell r="BC399">
            <v>10.5</v>
          </cell>
        </row>
        <row r="400">
          <cell r="A400" t="str">
            <v>0040672948</v>
          </cell>
          <cell r="B400" t="str">
            <v>DGV1000668888</v>
          </cell>
          <cell r="C400" t="str">
            <v>G</v>
          </cell>
          <cell r="D400" t="str">
            <v>Контракт</v>
          </cell>
          <cell r="E400" t="str">
            <v>ZKTK</v>
          </cell>
          <cell r="F400" t="str">
            <v>Договор ТП</v>
          </cell>
          <cell r="G400" t="str">
            <v>Тех/ присоед.освещение ул.Фрунзе</v>
          </cell>
          <cell r="H400" t="str">
            <v>3600</v>
          </cell>
          <cell r="I400" t="str">
            <v>01</v>
          </cell>
          <cell r="J400" t="str">
            <v>04</v>
          </cell>
          <cell r="K400" t="str">
            <v>362D</v>
          </cell>
          <cell r="L400" t="str">
            <v>Верхнемамонский РЭС</v>
          </cell>
          <cell r="M400" t="str">
            <v>PTG</v>
          </cell>
          <cell r="N400" t="str">
            <v>Произв-технич группа</v>
          </cell>
          <cell r="O400" t="str">
            <v>1000037072</v>
          </cell>
          <cell r="P400" t="str">
            <v>Администрация Лозовского 1госельского поселения</v>
          </cell>
          <cell r="Q400" t="str">
            <v>Воронежская обл, В.Мамонский р-н, сЛозовое, ул Октябрьская, 69</v>
          </cell>
          <cell r="R400" t="str">
            <v>тел. 4735559125</v>
          </cell>
          <cell r="S400" t="str">
            <v>LYSYH_TN</v>
          </cell>
          <cell r="T400">
            <v>41254</v>
          </cell>
          <cell r="U400">
            <v>41435</v>
          </cell>
          <cell r="V400">
            <v>41254</v>
          </cell>
          <cell r="Y400">
            <v>41248</v>
          </cell>
          <cell r="Z400" t="str">
            <v>10</v>
          </cell>
          <cell r="AA400" t="str">
            <v>ZTAD</v>
          </cell>
          <cell r="AB400" t="str">
            <v>3600</v>
          </cell>
          <cell r="AC400" t="str">
            <v>000000000001000230</v>
          </cell>
          <cell r="AD400" t="str">
            <v>Услуги по технологическому присоединению</v>
          </cell>
          <cell r="AE400" t="str">
            <v>02</v>
          </cell>
          <cell r="AF400" t="str">
            <v>Работы/услуги</v>
          </cell>
          <cell r="AG400" t="str">
            <v>01</v>
          </cell>
          <cell r="AH400" t="str">
            <v>Тех.присоединение</v>
          </cell>
          <cell r="AI400">
            <v>1</v>
          </cell>
          <cell r="AJ400" t="str">
            <v>USL</v>
          </cell>
          <cell r="AK400" t="str">
            <v>0015602642</v>
          </cell>
          <cell r="AL400" t="str">
            <v>10</v>
          </cell>
          <cell r="AM400">
            <v>550</v>
          </cell>
          <cell r="AN400">
            <v>0</v>
          </cell>
          <cell r="AO400">
            <v>550</v>
          </cell>
          <cell r="AP400">
            <v>-550</v>
          </cell>
          <cell r="AQ400" t="str">
            <v>RUB</v>
          </cell>
          <cell r="AT400" t="str">
            <v>Новое подключение</v>
          </cell>
          <cell r="AU400" t="str">
            <v>Уличное освещение</v>
          </cell>
          <cell r="AV400" t="str">
            <v>III кат.</v>
          </cell>
          <cell r="AW400" t="str">
            <v>1 Ед.</v>
          </cell>
          <cell r="AX400" t="str">
            <v>0,23 кВ</v>
          </cell>
          <cell r="AY400" t="str">
            <v>1-фазный</v>
          </cell>
          <cell r="BB400" t="str">
            <v>5,000 кВт</v>
          </cell>
          <cell r="BC400">
            <v>5</v>
          </cell>
        </row>
        <row r="401">
          <cell r="A401" t="str">
            <v>0040672971</v>
          </cell>
          <cell r="B401" t="str">
            <v>DGV1000668911</v>
          </cell>
          <cell r="C401" t="str">
            <v>G</v>
          </cell>
          <cell r="D401" t="str">
            <v>Контракт</v>
          </cell>
          <cell r="E401" t="str">
            <v>ZKTK</v>
          </cell>
          <cell r="F401" t="str">
            <v>Договор ТП</v>
          </cell>
          <cell r="G401" t="str">
            <v>Технол.пр.жилого дома Шипицын В.П.</v>
          </cell>
          <cell r="H401" t="str">
            <v>3600</v>
          </cell>
          <cell r="I401" t="str">
            <v>01</v>
          </cell>
          <cell r="J401" t="str">
            <v>04</v>
          </cell>
          <cell r="K401" t="str">
            <v>362C</v>
          </cell>
          <cell r="L401" t="str">
            <v>Павловский РЭС</v>
          </cell>
          <cell r="M401" t="str">
            <v>PTG</v>
          </cell>
          <cell r="N401" t="str">
            <v>Произв-технич группа</v>
          </cell>
          <cell r="O401" t="str">
            <v>1000009284</v>
          </cell>
          <cell r="P401" t="str">
            <v>Владимир Шипицын</v>
          </cell>
          <cell r="Q401" t="str">
            <v>Воронежская обл, с Воронцовка, ул Набережная, 21а</v>
          </cell>
          <cell r="S401" t="str">
            <v>OLEINIKO_IA</v>
          </cell>
          <cell r="T401">
            <v>41249</v>
          </cell>
          <cell r="U401">
            <v>41430</v>
          </cell>
          <cell r="V401">
            <v>41249</v>
          </cell>
          <cell r="W401">
            <v>41257</v>
          </cell>
          <cell r="Y401">
            <v>41248</v>
          </cell>
          <cell r="Z401" t="str">
            <v>10</v>
          </cell>
          <cell r="AA401" t="str">
            <v>ZTAD</v>
          </cell>
          <cell r="AB401" t="str">
            <v>3600</v>
          </cell>
          <cell r="AC401" t="str">
            <v>000000000001000230</v>
          </cell>
          <cell r="AD401" t="str">
            <v>Услуги по технологическому присоединению</v>
          </cell>
          <cell r="AE401" t="str">
            <v>02</v>
          </cell>
          <cell r="AF401" t="str">
            <v>Работы/услуги</v>
          </cell>
          <cell r="AG401" t="str">
            <v>01</v>
          </cell>
          <cell r="AH401" t="str">
            <v>Тех.присоединение</v>
          </cell>
          <cell r="AI401">
            <v>1</v>
          </cell>
          <cell r="AJ401" t="str">
            <v>USL</v>
          </cell>
          <cell r="AK401" t="str">
            <v>0015607018</v>
          </cell>
          <cell r="AL401" t="str">
            <v>10</v>
          </cell>
          <cell r="AM401">
            <v>550</v>
          </cell>
          <cell r="AN401">
            <v>550</v>
          </cell>
          <cell r="AO401">
            <v>550</v>
          </cell>
          <cell r="AP401">
            <v>0</v>
          </cell>
          <cell r="AQ401" t="str">
            <v>RUB</v>
          </cell>
          <cell r="AT401" t="str">
            <v>Новое подключение</v>
          </cell>
          <cell r="AU401" t="str">
            <v>Коммунально-бытовые нужды</v>
          </cell>
          <cell r="AV401" t="str">
            <v>III кат.</v>
          </cell>
          <cell r="AW401" t="str">
            <v>1 Ед.</v>
          </cell>
          <cell r="AX401" t="str">
            <v>0,23 кВ</v>
          </cell>
          <cell r="AY401" t="str">
            <v>1-фазный</v>
          </cell>
          <cell r="BB401" t="str">
            <v>5,000 кВт</v>
          </cell>
          <cell r="BC401">
            <v>5</v>
          </cell>
        </row>
        <row r="402">
          <cell r="A402" t="str">
            <v>0040672982</v>
          </cell>
          <cell r="B402" t="str">
            <v>DGV1000668923</v>
          </cell>
          <cell r="C402" t="str">
            <v>G</v>
          </cell>
          <cell r="D402" t="str">
            <v>Контракт</v>
          </cell>
          <cell r="E402" t="str">
            <v>ZKTK</v>
          </cell>
          <cell r="F402" t="str">
            <v>Договор ТП</v>
          </cell>
          <cell r="G402" t="str">
            <v>Договор на ТП уличного освещения</v>
          </cell>
          <cell r="H402" t="str">
            <v>3600</v>
          </cell>
          <cell r="I402" t="str">
            <v>01</v>
          </cell>
          <cell r="J402" t="str">
            <v>04</v>
          </cell>
          <cell r="K402" t="str">
            <v>361C</v>
          </cell>
          <cell r="L402" t="str">
            <v>Грибановский РЭС</v>
          </cell>
          <cell r="M402" t="str">
            <v>PTG</v>
          </cell>
          <cell r="N402" t="str">
            <v>Произв-технич группа</v>
          </cell>
          <cell r="O402" t="str">
            <v>1000058868</v>
          </cell>
          <cell r="P402" t="str">
            <v>Администрация Грибановского городского поселения Грибановского муниципального района Воронежской области</v>
          </cell>
          <cell r="Q402" t="str">
            <v>Воронежская обл, Грибановский р-н, рп Грибановский, ул Центральная, 9</v>
          </cell>
          <cell r="R402" t="str">
            <v>тел. 4734851854</v>
          </cell>
          <cell r="S402" t="str">
            <v>NOVIKOVA_EV</v>
          </cell>
          <cell r="T402">
            <v>41269</v>
          </cell>
          <cell r="U402">
            <v>41451</v>
          </cell>
          <cell r="V402">
            <v>41269</v>
          </cell>
          <cell r="Y402">
            <v>41248</v>
          </cell>
          <cell r="Z402" t="str">
            <v>10</v>
          </cell>
          <cell r="AA402" t="str">
            <v>ZTAD</v>
          </cell>
          <cell r="AB402" t="str">
            <v>3600</v>
          </cell>
          <cell r="AC402" t="str">
            <v>000000000001000230</v>
          </cell>
          <cell r="AD402" t="str">
            <v>Услуги по технологическому присоединению</v>
          </cell>
          <cell r="AE402" t="str">
            <v>02</v>
          </cell>
          <cell r="AF402" t="str">
            <v>Работы/услуги</v>
          </cell>
          <cell r="AG402" t="str">
            <v>01</v>
          </cell>
          <cell r="AH402" t="str">
            <v>Тех.присоединение</v>
          </cell>
          <cell r="AI402">
            <v>1</v>
          </cell>
          <cell r="AJ402" t="str">
            <v>USL</v>
          </cell>
          <cell r="AK402" t="str">
            <v>0015605104</v>
          </cell>
          <cell r="AL402" t="str">
            <v>10</v>
          </cell>
          <cell r="AM402">
            <v>550</v>
          </cell>
          <cell r="AN402">
            <v>0</v>
          </cell>
          <cell r="AO402">
            <v>550</v>
          </cell>
          <cell r="AP402">
            <v>-550</v>
          </cell>
          <cell r="AQ402" t="str">
            <v>RUB</v>
          </cell>
          <cell r="AT402" t="str">
            <v>Новое подключение</v>
          </cell>
          <cell r="AU402" t="str">
            <v>Уличное освещение</v>
          </cell>
          <cell r="AV402" t="str">
            <v>III кат.</v>
          </cell>
          <cell r="AW402" t="str">
            <v>1 Ед.</v>
          </cell>
          <cell r="AX402" t="str">
            <v>0,40 кВ</v>
          </cell>
          <cell r="AY402" t="str">
            <v>1-фазный</v>
          </cell>
          <cell r="BB402" t="str">
            <v>2,500 кВт</v>
          </cell>
          <cell r="BC402">
            <v>2.5</v>
          </cell>
        </row>
        <row r="403">
          <cell r="A403" t="str">
            <v>0040673001</v>
          </cell>
          <cell r="B403" t="str">
            <v>DGV1000668943</v>
          </cell>
          <cell r="C403" t="str">
            <v>G</v>
          </cell>
          <cell r="D403" t="str">
            <v>Контракт</v>
          </cell>
          <cell r="E403" t="str">
            <v>ZKTK</v>
          </cell>
          <cell r="F403" t="str">
            <v>Договор ТП</v>
          </cell>
          <cell r="G403" t="str">
            <v>Договор на ТП уличного освещения</v>
          </cell>
          <cell r="H403" t="str">
            <v>3600</v>
          </cell>
          <cell r="I403" t="str">
            <v>01</v>
          </cell>
          <cell r="J403" t="str">
            <v>04</v>
          </cell>
          <cell r="K403" t="str">
            <v>361C</v>
          </cell>
          <cell r="L403" t="str">
            <v>Грибановский РЭС</v>
          </cell>
          <cell r="M403" t="str">
            <v>PTG</v>
          </cell>
          <cell r="N403" t="str">
            <v>Произв-технич группа</v>
          </cell>
          <cell r="O403" t="str">
            <v>1000058868</v>
          </cell>
          <cell r="P403" t="str">
            <v>Администрация Грибановского городского поселения Грибановского муниципального района Воронежской области</v>
          </cell>
          <cell r="Q403" t="str">
            <v>Воронежская обл, Грибановский р-н, рп Грибановский, ул Центральная, 9</v>
          </cell>
          <cell r="R403" t="str">
            <v>тел. 4734851854</v>
          </cell>
          <cell r="S403" t="str">
            <v>NOVIKOVA_EV</v>
          </cell>
          <cell r="T403">
            <v>41269</v>
          </cell>
          <cell r="U403">
            <v>41451</v>
          </cell>
          <cell r="V403">
            <v>41269</v>
          </cell>
          <cell r="Y403">
            <v>41248</v>
          </cell>
          <cell r="Z403" t="str">
            <v>10</v>
          </cell>
          <cell r="AA403" t="str">
            <v>ZTAD</v>
          </cell>
          <cell r="AB403" t="str">
            <v>3600</v>
          </cell>
          <cell r="AC403" t="str">
            <v>000000000001000230</v>
          </cell>
          <cell r="AD403" t="str">
            <v>Услуги по технологическому присоединению</v>
          </cell>
          <cell r="AE403" t="str">
            <v>02</v>
          </cell>
          <cell r="AF403" t="str">
            <v>Работы/услуги</v>
          </cell>
          <cell r="AG403" t="str">
            <v>01</v>
          </cell>
          <cell r="AH403" t="str">
            <v>Тех.присоединение</v>
          </cell>
          <cell r="AI403">
            <v>1</v>
          </cell>
          <cell r="AJ403" t="str">
            <v>USL</v>
          </cell>
          <cell r="AK403" t="str">
            <v>0015604919</v>
          </cell>
          <cell r="AL403" t="str">
            <v>10</v>
          </cell>
          <cell r="AM403">
            <v>550</v>
          </cell>
          <cell r="AN403">
            <v>0</v>
          </cell>
          <cell r="AO403">
            <v>550</v>
          </cell>
          <cell r="AP403">
            <v>-550</v>
          </cell>
          <cell r="AQ403" t="str">
            <v>RUB</v>
          </cell>
          <cell r="AT403" t="str">
            <v>Новое подключение</v>
          </cell>
          <cell r="AU403" t="str">
            <v>Уличное освещение</v>
          </cell>
          <cell r="AV403" t="str">
            <v>III кат.</v>
          </cell>
          <cell r="AW403" t="str">
            <v>1 Ед.</v>
          </cell>
          <cell r="AX403" t="str">
            <v>0,40 кВ</v>
          </cell>
          <cell r="AY403" t="str">
            <v>1-фазный</v>
          </cell>
          <cell r="BB403" t="str">
            <v>2,500 кВт</v>
          </cell>
          <cell r="BC403">
            <v>2.5</v>
          </cell>
        </row>
        <row r="404">
          <cell r="A404" t="str">
            <v>0040673026</v>
          </cell>
          <cell r="B404" t="str">
            <v>DGV1000668971</v>
          </cell>
          <cell r="C404" t="str">
            <v>G</v>
          </cell>
          <cell r="D404" t="str">
            <v>Контракт</v>
          </cell>
          <cell r="E404" t="str">
            <v>ZKTK</v>
          </cell>
          <cell r="F404" t="str">
            <v>Договор ТП</v>
          </cell>
          <cell r="G404" t="str">
            <v>Договор на ТП уличного освещения</v>
          </cell>
          <cell r="H404" t="str">
            <v>3600</v>
          </cell>
          <cell r="I404" t="str">
            <v>01</v>
          </cell>
          <cell r="J404" t="str">
            <v>04</v>
          </cell>
          <cell r="K404" t="str">
            <v>361C</v>
          </cell>
          <cell r="L404" t="str">
            <v>Грибановский РЭС</v>
          </cell>
          <cell r="M404" t="str">
            <v>PTG</v>
          </cell>
          <cell r="N404" t="str">
            <v>Произв-технич группа</v>
          </cell>
          <cell r="O404" t="str">
            <v>1000058868</v>
          </cell>
          <cell r="P404" t="str">
            <v>Администрация Грибановского городского поселения Грибановского муниципального района Воронежской области</v>
          </cell>
          <cell r="Q404" t="str">
            <v>Воронежская обл, Грибановский р-н, рп Грибановский, ул Центральная, 9</v>
          </cell>
          <cell r="R404" t="str">
            <v>тел. 4734851854</v>
          </cell>
          <cell r="S404" t="str">
            <v>NOVIKOVA_EV</v>
          </cell>
          <cell r="T404">
            <v>41269</v>
          </cell>
          <cell r="U404">
            <v>41451</v>
          </cell>
          <cell r="V404">
            <v>41269</v>
          </cell>
          <cell r="Y404">
            <v>41248</v>
          </cell>
          <cell r="Z404" t="str">
            <v>10</v>
          </cell>
          <cell r="AA404" t="str">
            <v>ZTAD</v>
          </cell>
          <cell r="AB404" t="str">
            <v>3600</v>
          </cell>
          <cell r="AC404" t="str">
            <v>000000000001000230</v>
          </cell>
          <cell r="AD404" t="str">
            <v>Услуги по технологическому присоединению</v>
          </cell>
          <cell r="AE404" t="str">
            <v>02</v>
          </cell>
          <cell r="AF404" t="str">
            <v>Работы/услуги</v>
          </cell>
          <cell r="AG404" t="str">
            <v>01</v>
          </cell>
          <cell r="AH404" t="str">
            <v>Тех.присоединение</v>
          </cell>
          <cell r="AI404">
            <v>1</v>
          </cell>
          <cell r="AJ404" t="str">
            <v>USL</v>
          </cell>
          <cell r="AK404" t="str">
            <v>0015605187</v>
          </cell>
          <cell r="AL404" t="str">
            <v>10</v>
          </cell>
          <cell r="AM404">
            <v>550</v>
          </cell>
          <cell r="AN404">
            <v>0</v>
          </cell>
          <cell r="AO404">
            <v>550</v>
          </cell>
          <cell r="AP404">
            <v>-550</v>
          </cell>
          <cell r="AQ404" t="str">
            <v>RUB</v>
          </cell>
          <cell r="AT404" t="str">
            <v>Новое подключение</v>
          </cell>
          <cell r="AU404" t="str">
            <v>Уличное освещение</v>
          </cell>
          <cell r="AV404" t="str">
            <v>III кат.</v>
          </cell>
          <cell r="AW404" t="str">
            <v>1 Ед.</v>
          </cell>
          <cell r="AX404" t="str">
            <v>0,40 кВ</v>
          </cell>
          <cell r="AY404" t="str">
            <v>1-фазный</v>
          </cell>
          <cell r="BB404" t="str">
            <v>1,500 кВт</v>
          </cell>
          <cell r="BC404">
            <v>1.5</v>
          </cell>
        </row>
        <row r="405">
          <cell r="A405" t="str">
            <v>0040673208</v>
          </cell>
          <cell r="B405" t="str">
            <v>DGV1000669169</v>
          </cell>
          <cell r="C405" t="str">
            <v>G</v>
          </cell>
          <cell r="D405" t="str">
            <v>Контракт</v>
          </cell>
          <cell r="E405" t="str">
            <v>ZKTK</v>
          </cell>
          <cell r="F405" t="str">
            <v>Договор ТП</v>
          </cell>
          <cell r="G405" t="str">
            <v>Договор на ТП уличного освещения</v>
          </cell>
          <cell r="H405" t="str">
            <v>3600</v>
          </cell>
          <cell r="I405" t="str">
            <v>01</v>
          </cell>
          <cell r="J405" t="str">
            <v>04</v>
          </cell>
          <cell r="K405" t="str">
            <v>361C</v>
          </cell>
          <cell r="L405" t="str">
            <v>Грибановский РЭС</v>
          </cell>
          <cell r="M405" t="str">
            <v>PTG</v>
          </cell>
          <cell r="N405" t="str">
            <v>Произв-технич группа</v>
          </cell>
          <cell r="O405" t="str">
            <v>1000058868</v>
          </cell>
          <cell r="P405" t="str">
            <v>Администрация Грибановского городского поселения Грибановского муниципального района Воронежской области</v>
          </cell>
          <cell r="Q405" t="str">
            <v>Воронежская обл, Грибановский р-н, рп Грибановский, ул Центральная, 9</v>
          </cell>
          <cell r="R405" t="str">
            <v>тел. 4734851854</v>
          </cell>
          <cell r="S405" t="str">
            <v>NOVIKOVA_EV</v>
          </cell>
          <cell r="T405">
            <v>41269</v>
          </cell>
          <cell r="U405">
            <v>41451</v>
          </cell>
          <cell r="V405">
            <v>41269</v>
          </cell>
          <cell r="Y405">
            <v>41248</v>
          </cell>
          <cell r="Z405" t="str">
            <v>10</v>
          </cell>
          <cell r="AA405" t="str">
            <v>ZTAD</v>
          </cell>
          <cell r="AB405" t="str">
            <v>3600</v>
          </cell>
          <cell r="AC405" t="str">
            <v>000000000001000230</v>
          </cell>
          <cell r="AD405" t="str">
            <v>Услуги по технологическому присоединению</v>
          </cell>
          <cell r="AE405" t="str">
            <v>02</v>
          </cell>
          <cell r="AF405" t="str">
            <v>Работы/услуги</v>
          </cell>
          <cell r="AG405" t="str">
            <v>01</v>
          </cell>
          <cell r="AH405" t="str">
            <v>Тех.присоединение</v>
          </cell>
          <cell r="AI405">
            <v>1</v>
          </cell>
          <cell r="AJ405" t="str">
            <v>USL</v>
          </cell>
          <cell r="AK405" t="str">
            <v>0015605223</v>
          </cell>
          <cell r="AL405" t="str">
            <v>10</v>
          </cell>
          <cell r="AM405">
            <v>550</v>
          </cell>
          <cell r="AN405">
            <v>0</v>
          </cell>
          <cell r="AO405">
            <v>550</v>
          </cell>
          <cell r="AP405">
            <v>-550</v>
          </cell>
          <cell r="AQ405" t="str">
            <v>RUB</v>
          </cell>
          <cell r="AT405" t="str">
            <v>Новое подключение</v>
          </cell>
          <cell r="AU405" t="str">
            <v>Уличное освещение</v>
          </cell>
          <cell r="AV405" t="str">
            <v>III кат.</v>
          </cell>
          <cell r="AW405" t="str">
            <v>1 Ед.</v>
          </cell>
          <cell r="AX405" t="str">
            <v>0,40 кВ</v>
          </cell>
          <cell r="AY405" t="str">
            <v>1-фазный</v>
          </cell>
          <cell r="BB405" t="str">
            <v>1,000 кВт</v>
          </cell>
          <cell r="BC405">
            <v>1</v>
          </cell>
        </row>
        <row r="406">
          <cell r="A406" t="str">
            <v>0040673237</v>
          </cell>
          <cell r="B406" t="str">
            <v>DGV1000669203</v>
          </cell>
          <cell r="C406" t="str">
            <v>G</v>
          </cell>
          <cell r="D406" t="str">
            <v>Контракт</v>
          </cell>
          <cell r="E406" t="str">
            <v>ZKTK</v>
          </cell>
          <cell r="F406" t="str">
            <v>Договор ТП</v>
          </cell>
          <cell r="G406" t="str">
            <v>Литвинов И.М.(жилой дом)</v>
          </cell>
          <cell r="H406" t="str">
            <v>3600</v>
          </cell>
          <cell r="I406" t="str">
            <v>01</v>
          </cell>
          <cell r="J406" t="str">
            <v>04</v>
          </cell>
          <cell r="K406" t="str">
            <v>364G</v>
          </cell>
          <cell r="L406" t="str">
            <v>Рамонский РЭС</v>
          </cell>
          <cell r="M406" t="str">
            <v>PTG</v>
          </cell>
          <cell r="N406" t="str">
            <v>Произв-технич группа</v>
          </cell>
          <cell r="O406" t="str">
            <v>1000009284</v>
          </cell>
          <cell r="P406" t="str">
            <v>Игорь Михайлович Литвинов</v>
          </cell>
          <cell r="Q406" t="str">
            <v>Воронежская обл, дп Сдт Элегант, 14/15</v>
          </cell>
          <cell r="S406" t="str">
            <v>BICHEV_AV</v>
          </cell>
          <cell r="T406">
            <v>41263</v>
          </cell>
          <cell r="U406">
            <v>41444</v>
          </cell>
          <cell r="V406">
            <v>41263</v>
          </cell>
          <cell r="W406">
            <v>41271</v>
          </cell>
          <cell r="X406">
            <v>41271</v>
          </cell>
          <cell r="Y406">
            <v>41248</v>
          </cell>
          <cell r="Z406" t="str">
            <v>10</v>
          </cell>
          <cell r="AA406" t="str">
            <v>ZTAD</v>
          </cell>
          <cell r="AB406" t="str">
            <v>3600</v>
          </cell>
          <cell r="AC406" t="str">
            <v>000000000001000230</v>
          </cell>
          <cell r="AD406" t="str">
            <v>Услуги по технологическому присоединению</v>
          </cell>
          <cell r="AE406" t="str">
            <v>02</v>
          </cell>
          <cell r="AF406" t="str">
            <v>Работы/услуги</v>
          </cell>
          <cell r="AG406" t="str">
            <v>01</v>
          </cell>
          <cell r="AH406" t="str">
            <v>Тех.присоединение</v>
          </cell>
          <cell r="AI406">
            <v>1</v>
          </cell>
          <cell r="AJ406" t="str">
            <v>USL</v>
          </cell>
          <cell r="AK406" t="str">
            <v>0015604502</v>
          </cell>
          <cell r="AL406" t="str">
            <v>10</v>
          </cell>
          <cell r="AM406">
            <v>550</v>
          </cell>
          <cell r="AN406">
            <v>550</v>
          </cell>
          <cell r="AO406">
            <v>550</v>
          </cell>
          <cell r="AP406">
            <v>0</v>
          </cell>
          <cell r="AQ406" t="str">
            <v>RUB</v>
          </cell>
          <cell r="AT406" t="str">
            <v>Новое подключение</v>
          </cell>
          <cell r="AU406" t="str">
            <v>Коммунально-бытовые нужды</v>
          </cell>
          <cell r="AV406" t="str">
            <v>III кат.</v>
          </cell>
          <cell r="AW406" t="str">
            <v>1 Ед.</v>
          </cell>
          <cell r="AX406" t="str">
            <v>0,40 кВ</v>
          </cell>
          <cell r="AY406" t="str">
            <v>3-фазный</v>
          </cell>
          <cell r="BB406" t="str">
            <v>15,000 кВт</v>
          </cell>
          <cell r="BC406">
            <v>15</v>
          </cell>
        </row>
        <row r="407">
          <cell r="A407" t="str">
            <v>0040673239</v>
          </cell>
          <cell r="B407" t="str">
            <v>DGV1000669205</v>
          </cell>
          <cell r="C407" t="str">
            <v>G</v>
          </cell>
          <cell r="D407" t="str">
            <v>Контракт</v>
          </cell>
          <cell r="E407" t="str">
            <v>ZKTK</v>
          </cell>
          <cell r="F407" t="str">
            <v>Договор ТП</v>
          </cell>
          <cell r="G407" t="str">
            <v>Дог.ТП Новиков С.А. 15кВт, 0,4кВ.</v>
          </cell>
          <cell r="H407" t="str">
            <v>3600</v>
          </cell>
          <cell r="I407" t="str">
            <v>01</v>
          </cell>
          <cell r="J407" t="str">
            <v>04</v>
          </cell>
          <cell r="K407" t="str">
            <v>364A</v>
          </cell>
          <cell r="L407" t="str">
            <v>Верхнехавский РЭС</v>
          </cell>
          <cell r="M407" t="str">
            <v>PTG</v>
          </cell>
          <cell r="N407" t="str">
            <v>Произв-технич группа</v>
          </cell>
          <cell r="O407" t="str">
            <v>1000009284</v>
          </cell>
          <cell r="P407" t="str">
            <v>Сергей Новиков</v>
          </cell>
          <cell r="Q407" t="str">
            <v>Воронежская обл, с Углянец, ул Есенина, 21</v>
          </cell>
          <cell r="S407" t="str">
            <v>MYAGKOVA_UN</v>
          </cell>
          <cell r="T407">
            <v>41271</v>
          </cell>
          <cell r="U407">
            <v>41452</v>
          </cell>
          <cell r="V407">
            <v>41271</v>
          </cell>
          <cell r="Y407">
            <v>41248</v>
          </cell>
          <cell r="Z407" t="str">
            <v>10</v>
          </cell>
          <cell r="AA407" t="str">
            <v>ZTAD</v>
          </cell>
          <cell r="AB407" t="str">
            <v>3600</v>
          </cell>
          <cell r="AC407" t="str">
            <v>000000000001000230</v>
          </cell>
          <cell r="AD407" t="str">
            <v>Услуги по технологическому присоединению</v>
          </cell>
          <cell r="AE407" t="str">
            <v>02</v>
          </cell>
          <cell r="AF407" t="str">
            <v>Работы/услуги</v>
          </cell>
          <cell r="AG407" t="str">
            <v>01</v>
          </cell>
          <cell r="AH407" t="str">
            <v>Тех.присоединение</v>
          </cell>
          <cell r="AI407">
            <v>1</v>
          </cell>
          <cell r="AJ407" t="str">
            <v>USL</v>
          </cell>
          <cell r="AK407" t="str">
            <v>0015600992</v>
          </cell>
          <cell r="AL407" t="str">
            <v>10</v>
          </cell>
          <cell r="AM407">
            <v>550</v>
          </cell>
          <cell r="AN407">
            <v>0</v>
          </cell>
          <cell r="AO407">
            <v>0</v>
          </cell>
          <cell r="AP407">
            <v>0</v>
          </cell>
          <cell r="AQ407" t="str">
            <v>RUB</v>
          </cell>
          <cell r="AT407" t="str">
            <v>Новое подключение</v>
          </cell>
          <cell r="AU407" t="str">
            <v>Коммунально-бытовые нужды</v>
          </cell>
          <cell r="AV407" t="str">
            <v>III кат.</v>
          </cell>
          <cell r="AW407" t="str">
            <v>1 Ед.</v>
          </cell>
          <cell r="AX407" t="str">
            <v>0,40 кВ</v>
          </cell>
          <cell r="AY407" t="str">
            <v>3-фазный</v>
          </cell>
          <cell r="BB407" t="str">
            <v>15,000 кВт</v>
          </cell>
          <cell r="BC407">
            <v>15</v>
          </cell>
        </row>
        <row r="408">
          <cell r="A408" t="str">
            <v>0040673313</v>
          </cell>
          <cell r="B408" t="str">
            <v>DGV1000669282</v>
          </cell>
          <cell r="C408" t="str">
            <v>G</v>
          </cell>
          <cell r="D408" t="str">
            <v>Контракт</v>
          </cell>
          <cell r="E408" t="str">
            <v>ZKTK</v>
          </cell>
          <cell r="F408" t="str">
            <v>Договор ТП</v>
          </cell>
          <cell r="G408" t="str">
            <v>Дог. КРЭС с Авдеенко В.А.</v>
          </cell>
          <cell r="H408" t="str">
            <v>3600</v>
          </cell>
          <cell r="I408" t="str">
            <v>01</v>
          </cell>
          <cell r="J408" t="str">
            <v>04</v>
          </cell>
          <cell r="K408" t="str">
            <v>362A</v>
          </cell>
          <cell r="L408" t="str">
            <v>Калачеевский РЭС</v>
          </cell>
          <cell r="M408" t="str">
            <v>PTG</v>
          </cell>
          <cell r="N408" t="str">
            <v>Произв-технич группа</v>
          </cell>
          <cell r="O408" t="str">
            <v>1000009284</v>
          </cell>
          <cell r="P408" t="str">
            <v>ВЛАДИМИР АВДЕЕНКО</v>
          </cell>
          <cell r="Q408" t="str">
            <v>Воронежская обл, п Колос, ул Солнечная, 2, 2</v>
          </cell>
          <cell r="S408" t="str">
            <v>ZUBAREVA_LV</v>
          </cell>
          <cell r="T408">
            <v>41257</v>
          </cell>
          <cell r="U408">
            <v>41438</v>
          </cell>
          <cell r="V408">
            <v>41257</v>
          </cell>
          <cell r="W408">
            <v>41267</v>
          </cell>
          <cell r="X408">
            <v>41256</v>
          </cell>
          <cell r="Y408">
            <v>41248</v>
          </cell>
          <cell r="Z408" t="str">
            <v>10</v>
          </cell>
          <cell r="AA408" t="str">
            <v>ZTAD</v>
          </cell>
          <cell r="AB408" t="str">
            <v>3600</v>
          </cell>
          <cell r="AC408" t="str">
            <v>000000000001000230</v>
          </cell>
          <cell r="AD408" t="str">
            <v>Услуги по технологическому присоединению</v>
          </cell>
          <cell r="AE408" t="str">
            <v>02</v>
          </cell>
          <cell r="AF408" t="str">
            <v>Работы/услуги</v>
          </cell>
          <cell r="AG408" t="str">
            <v>01</v>
          </cell>
          <cell r="AH408" t="str">
            <v>Тех.присоединение</v>
          </cell>
          <cell r="AI408">
            <v>1</v>
          </cell>
          <cell r="AJ408" t="str">
            <v>USL</v>
          </cell>
          <cell r="AK408" t="str">
            <v>0015604588</v>
          </cell>
          <cell r="AL408" t="str">
            <v>10</v>
          </cell>
          <cell r="AM408">
            <v>550</v>
          </cell>
          <cell r="AN408">
            <v>550</v>
          </cell>
          <cell r="AO408">
            <v>550</v>
          </cell>
          <cell r="AP408">
            <v>0</v>
          </cell>
          <cell r="AQ408" t="str">
            <v>RUB</v>
          </cell>
          <cell r="AR408" t="str">
            <v>Услуги по технологическому присоединению по договору № 40673313 от 14.12.2012 г.</v>
          </cell>
          <cell r="AT408" t="str">
            <v>Новое подключение</v>
          </cell>
          <cell r="AU408" t="str">
            <v>Коммунально-бытовые нужды</v>
          </cell>
          <cell r="AV408" t="str">
            <v>III кат.</v>
          </cell>
          <cell r="AW408" t="str">
            <v>1 Ед.</v>
          </cell>
          <cell r="AX408" t="str">
            <v>0,40 кВ</v>
          </cell>
          <cell r="AY408" t="str">
            <v>3-фазный</v>
          </cell>
          <cell r="BB408" t="str">
            <v>15,000 кВт</v>
          </cell>
          <cell r="BC408">
            <v>15</v>
          </cell>
        </row>
        <row r="409">
          <cell r="A409" t="str">
            <v>0040673318</v>
          </cell>
          <cell r="B409" t="str">
            <v>DGV1000669288</v>
          </cell>
          <cell r="C409" t="str">
            <v>G</v>
          </cell>
          <cell r="D409" t="str">
            <v>Контракт</v>
          </cell>
          <cell r="E409" t="str">
            <v>ZKTK</v>
          </cell>
          <cell r="F409" t="str">
            <v>Договор ТП</v>
          </cell>
          <cell r="G409" t="str">
            <v>Бабенкова З.Ф.(жилой дом)</v>
          </cell>
          <cell r="H409" t="str">
            <v>3600</v>
          </cell>
          <cell r="I409" t="str">
            <v>01</v>
          </cell>
          <cell r="J409" t="str">
            <v>04</v>
          </cell>
          <cell r="K409" t="str">
            <v>364G</v>
          </cell>
          <cell r="L409" t="str">
            <v>Рамонский РЭС</v>
          </cell>
          <cell r="M409" t="str">
            <v>PTG</v>
          </cell>
          <cell r="N409" t="str">
            <v>Произв-технич группа</v>
          </cell>
          <cell r="O409" t="str">
            <v>1000009284</v>
          </cell>
          <cell r="P409" t="str">
            <v>Зинаида Федоровна Бабенкова</v>
          </cell>
          <cell r="Q409" t="str">
            <v>Воронежская обл, дп Сдт Элегант, 14-18</v>
          </cell>
          <cell r="S409" t="str">
            <v>BICHEV_AV</v>
          </cell>
          <cell r="T409">
            <v>41263</v>
          </cell>
          <cell r="U409">
            <v>41444</v>
          </cell>
          <cell r="V409">
            <v>41263</v>
          </cell>
          <cell r="W409">
            <v>41271</v>
          </cell>
          <cell r="X409">
            <v>41271</v>
          </cell>
          <cell r="Y409">
            <v>41248</v>
          </cell>
          <cell r="Z409" t="str">
            <v>10</v>
          </cell>
          <cell r="AA409" t="str">
            <v>ZTAD</v>
          </cell>
          <cell r="AB409" t="str">
            <v>3600</v>
          </cell>
          <cell r="AC409" t="str">
            <v>000000000001000230</v>
          </cell>
          <cell r="AD409" t="str">
            <v>Услуги по технологическому присоединению</v>
          </cell>
          <cell r="AE409" t="str">
            <v>02</v>
          </cell>
          <cell r="AF409" t="str">
            <v>Работы/услуги</v>
          </cell>
          <cell r="AG409" t="str">
            <v>01</v>
          </cell>
          <cell r="AH409" t="str">
            <v>Тех.присоединение</v>
          </cell>
          <cell r="AI409">
            <v>1</v>
          </cell>
          <cell r="AJ409" t="str">
            <v>USL</v>
          </cell>
          <cell r="AK409" t="str">
            <v>0015604544</v>
          </cell>
          <cell r="AL409" t="str">
            <v>10</v>
          </cell>
          <cell r="AM409">
            <v>550</v>
          </cell>
          <cell r="AN409">
            <v>550</v>
          </cell>
          <cell r="AO409">
            <v>550</v>
          </cell>
          <cell r="AP409">
            <v>0</v>
          </cell>
          <cell r="AQ409" t="str">
            <v>RUB</v>
          </cell>
          <cell r="AT409" t="str">
            <v>Новое подключение</v>
          </cell>
          <cell r="AU409" t="str">
            <v>Коммунально-бытовые нужды</v>
          </cell>
          <cell r="AV409" t="str">
            <v>III кат.</v>
          </cell>
          <cell r="AW409" t="str">
            <v>1 Ед.</v>
          </cell>
          <cell r="AX409" t="str">
            <v>0,40 кВ</v>
          </cell>
          <cell r="AY409" t="str">
            <v>3-фазный</v>
          </cell>
          <cell r="BB409" t="str">
            <v>15,000 кВт</v>
          </cell>
          <cell r="BC409">
            <v>15</v>
          </cell>
        </row>
        <row r="410">
          <cell r="A410" t="str">
            <v>0040673403</v>
          </cell>
          <cell r="B410" t="str">
            <v>DGV1000669378</v>
          </cell>
          <cell r="C410" t="str">
            <v>G</v>
          </cell>
          <cell r="D410" t="str">
            <v>Контракт</v>
          </cell>
          <cell r="E410" t="str">
            <v>ZKTK</v>
          </cell>
          <cell r="F410" t="str">
            <v>Договор ТП</v>
          </cell>
          <cell r="G410" t="str">
            <v xml:space="preserve"> Договор ТП с ИП  Лямкиным В.В.</v>
          </cell>
          <cell r="H410" t="str">
            <v>3600</v>
          </cell>
          <cell r="I410" t="str">
            <v>01</v>
          </cell>
          <cell r="J410" t="str">
            <v>04</v>
          </cell>
          <cell r="K410" t="str">
            <v>363A</v>
          </cell>
          <cell r="L410" t="str">
            <v>Кантемировский РЭС</v>
          </cell>
          <cell r="M410" t="str">
            <v>PTG</v>
          </cell>
          <cell r="N410" t="str">
            <v>Произв-технич группа</v>
          </cell>
          <cell r="O410" t="str">
            <v>1000018678</v>
          </cell>
          <cell r="P410" t="str">
            <v>ИП Лямкин Владимир Владимирович</v>
          </cell>
          <cell r="Q410" t="str">
            <v>Воронежская обл, г Россошь, ул Линейная, 15/23</v>
          </cell>
          <cell r="S410" t="str">
            <v>BELOVA_GN</v>
          </cell>
          <cell r="T410">
            <v>41255</v>
          </cell>
          <cell r="U410">
            <v>41436</v>
          </cell>
          <cell r="V410">
            <v>41255</v>
          </cell>
          <cell r="Y410">
            <v>41248</v>
          </cell>
          <cell r="Z410" t="str">
            <v>10</v>
          </cell>
          <cell r="AA410" t="str">
            <v>ZTAD</v>
          </cell>
          <cell r="AB410" t="str">
            <v>3600</v>
          </cell>
          <cell r="AC410" t="str">
            <v>000000000001000230</v>
          </cell>
          <cell r="AD410" t="str">
            <v>Услуги по технологическому присоединению</v>
          </cell>
          <cell r="AE410" t="str">
            <v>02</v>
          </cell>
          <cell r="AF410" t="str">
            <v>Работы/услуги</v>
          </cell>
          <cell r="AG410" t="str">
            <v>01</v>
          </cell>
          <cell r="AH410" t="str">
            <v>Тех.присоединение</v>
          </cell>
          <cell r="AI410">
            <v>1</v>
          </cell>
          <cell r="AJ410" t="str">
            <v>USL</v>
          </cell>
          <cell r="AK410" t="str">
            <v>0015607376</v>
          </cell>
          <cell r="AL410" t="str">
            <v>10</v>
          </cell>
          <cell r="AM410">
            <v>550</v>
          </cell>
          <cell r="AN410">
            <v>0</v>
          </cell>
          <cell r="AO410">
            <v>550</v>
          </cell>
          <cell r="AP410">
            <v>-550</v>
          </cell>
          <cell r="AQ410" t="str">
            <v>RUB</v>
          </cell>
          <cell r="AR410" t="str">
            <v>Технологическое присоединение ИП Лямкина В.В. магазина смешанных товаров по договору №40673403 от 12.12.2012г.</v>
          </cell>
          <cell r="AT410" t="str">
            <v>Новое подключение</v>
          </cell>
          <cell r="AU410" t="str">
            <v>Производственные нужды (проч.)</v>
          </cell>
          <cell r="AV410" t="str">
            <v>III кат.</v>
          </cell>
          <cell r="AW410" t="str">
            <v>1 Ед.</v>
          </cell>
          <cell r="AX410" t="str">
            <v>0,40 кВ</v>
          </cell>
          <cell r="AY410" t="str">
            <v>3-фазный</v>
          </cell>
          <cell r="BB410" t="str">
            <v>15,000 кВт</v>
          </cell>
          <cell r="BC410">
            <v>15</v>
          </cell>
        </row>
        <row r="411">
          <cell r="A411" t="str">
            <v>0040673476</v>
          </cell>
          <cell r="B411" t="str">
            <v>DGV1000669454</v>
          </cell>
          <cell r="C411" t="str">
            <v>G</v>
          </cell>
          <cell r="D411" t="str">
            <v>Контракт</v>
          </cell>
          <cell r="E411" t="str">
            <v>ZKTK</v>
          </cell>
          <cell r="F411" t="str">
            <v>Договор ТП</v>
          </cell>
          <cell r="G411" t="str">
            <v>Договор на ТП уличного освещения</v>
          </cell>
          <cell r="H411" t="str">
            <v>3600</v>
          </cell>
          <cell r="I411" t="str">
            <v>01</v>
          </cell>
          <cell r="J411" t="str">
            <v>04</v>
          </cell>
          <cell r="K411" t="str">
            <v>361C</v>
          </cell>
          <cell r="L411" t="str">
            <v>Грибановский РЭС</v>
          </cell>
          <cell r="M411" t="str">
            <v>PTG</v>
          </cell>
          <cell r="N411" t="str">
            <v>Произв-технич группа</v>
          </cell>
          <cell r="O411" t="str">
            <v>1000058868</v>
          </cell>
          <cell r="P411" t="str">
            <v>Администрация Грибановского городского поселения Грибановского муниципального района Воронежской области</v>
          </cell>
          <cell r="Q411" t="str">
            <v>Воронежская обл, Грибановский р-н, рп Грибановский, ул Центральная, 9</v>
          </cell>
          <cell r="R411" t="str">
            <v>тел. 4734851854</v>
          </cell>
          <cell r="S411" t="str">
            <v>NOVIKOVA_EV</v>
          </cell>
          <cell r="T411">
            <v>41269</v>
          </cell>
          <cell r="U411">
            <v>41451</v>
          </cell>
          <cell r="V411">
            <v>41269</v>
          </cell>
          <cell r="Y411">
            <v>41248</v>
          </cell>
          <cell r="Z411" t="str">
            <v>10</v>
          </cell>
          <cell r="AA411" t="str">
            <v>ZTAD</v>
          </cell>
          <cell r="AB411" t="str">
            <v>3600</v>
          </cell>
          <cell r="AC411" t="str">
            <v>000000000001000230</v>
          </cell>
          <cell r="AD411" t="str">
            <v>Услуги по технологическому присоединению</v>
          </cell>
          <cell r="AE411" t="str">
            <v>02</v>
          </cell>
          <cell r="AF411" t="str">
            <v>Работы/услуги</v>
          </cell>
          <cell r="AG411" t="str">
            <v>01</v>
          </cell>
          <cell r="AH411" t="str">
            <v>Тех.присоединение</v>
          </cell>
          <cell r="AI411">
            <v>1</v>
          </cell>
          <cell r="AJ411" t="str">
            <v>USL</v>
          </cell>
          <cell r="AK411" t="str">
            <v>0015605181</v>
          </cell>
          <cell r="AL411" t="str">
            <v>10</v>
          </cell>
          <cell r="AM411">
            <v>550</v>
          </cell>
          <cell r="AN411">
            <v>0</v>
          </cell>
          <cell r="AO411">
            <v>550</v>
          </cell>
          <cell r="AP411">
            <v>-550</v>
          </cell>
          <cell r="AQ411" t="str">
            <v>RUB</v>
          </cell>
          <cell r="AT411" t="str">
            <v>Новое подключение</v>
          </cell>
          <cell r="AU411" t="str">
            <v>Уличное освещение</v>
          </cell>
          <cell r="AV411" t="str">
            <v>III кат.</v>
          </cell>
          <cell r="AW411" t="str">
            <v>1 Ед.</v>
          </cell>
          <cell r="AX411" t="str">
            <v>0,40 кВ</v>
          </cell>
          <cell r="AY411" t="str">
            <v>1-фазный</v>
          </cell>
          <cell r="BB411" t="str">
            <v>1,000 кВт</v>
          </cell>
          <cell r="BC411">
            <v>1</v>
          </cell>
        </row>
        <row r="412">
          <cell r="A412" t="str">
            <v>0040673508</v>
          </cell>
          <cell r="B412" t="str">
            <v>DGV1000669487</v>
          </cell>
          <cell r="C412" t="str">
            <v>G</v>
          </cell>
          <cell r="D412" t="str">
            <v>Контракт</v>
          </cell>
          <cell r="E412" t="str">
            <v>ZKTK</v>
          </cell>
          <cell r="F412" t="str">
            <v>Договор ТП</v>
          </cell>
          <cell r="G412" t="str">
            <v>Договор на ТП уличного освещения</v>
          </cell>
          <cell r="H412" t="str">
            <v>3600</v>
          </cell>
          <cell r="I412" t="str">
            <v>01</v>
          </cell>
          <cell r="J412" t="str">
            <v>04</v>
          </cell>
          <cell r="K412" t="str">
            <v>361C</v>
          </cell>
          <cell r="L412" t="str">
            <v>Грибановский РЭС</v>
          </cell>
          <cell r="M412" t="str">
            <v>PTG</v>
          </cell>
          <cell r="N412" t="str">
            <v>Произв-технич группа</v>
          </cell>
          <cell r="O412" t="str">
            <v>1000058868</v>
          </cell>
          <cell r="P412" t="str">
            <v>Администрация Грибановского городского поселения Грибановского муниципального района Воронежской области</v>
          </cell>
          <cell r="Q412" t="str">
            <v>Воронежская обл, Грибановский р-н, рп Грибановский, ул Центральная, 9</v>
          </cell>
          <cell r="R412" t="str">
            <v>тел. 4734851854</v>
          </cell>
          <cell r="S412" t="str">
            <v>NOVIKOVA_EV</v>
          </cell>
          <cell r="T412">
            <v>41269</v>
          </cell>
          <cell r="U412">
            <v>41451</v>
          </cell>
          <cell r="V412">
            <v>41269</v>
          </cell>
          <cell r="Y412">
            <v>41248</v>
          </cell>
          <cell r="Z412" t="str">
            <v>10</v>
          </cell>
          <cell r="AA412" t="str">
            <v>ZTAD</v>
          </cell>
          <cell r="AB412" t="str">
            <v>3600</v>
          </cell>
          <cell r="AC412" t="str">
            <v>000000000001000230</v>
          </cell>
          <cell r="AD412" t="str">
            <v>Услуги по технологическому присоединению</v>
          </cell>
          <cell r="AE412" t="str">
            <v>02</v>
          </cell>
          <cell r="AF412" t="str">
            <v>Работы/услуги</v>
          </cell>
          <cell r="AG412" t="str">
            <v>01</v>
          </cell>
          <cell r="AH412" t="str">
            <v>Тех.присоединение</v>
          </cell>
          <cell r="AI412">
            <v>1</v>
          </cell>
          <cell r="AJ412" t="str">
            <v>USL</v>
          </cell>
          <cell r="AK412" t="str">
            <v>0015605128</v>
          </cell>
          <cell r="AL412" t="str">
            <v>10</v>
          </cell>
          <cell r="AM412">
            <v>550</v>
          </cell>
          <cell r="AN412">
            <v>0</v>
          </cell>
          <cell r="AO412">
            <v>550</v>
          </cell>
          <cell r="AP412">
            <v>-550</v>
          </cell>
          <cell r="AQ412" t="str">
            <v>RUB</v>
          </cell>
          <cell r="AT412" t="str">
            <v>Новое подключение</v>
          </cell>
          <cell r="AU412" t="str">
            <v>Уличное освещение</v>
          </cell>
          <cell r="AV412" t="str">
            <v>III кат.</v>
          </cell>
          <cell r="AW412" t="str">
            <v>1 Ед.</v>
          </cell>
          <cell r="AX412" t="str">
            <v>0,40 кВ</v>
          </cell>
          <cell r="AY412" t="str">
            <v>1-фазный</v>
          </cell>
          <cell r="BB412" t="str">
            <v>4,000 кВт</v>
          </cell>
          <cell r="BC412">
            <v>4</v>
          </cell>
        </row>
        <row r="413">
          <cell r="A413" t="str">
            <v>0040673520</v>
          </cell>
          <cell r="B413" t="str">
            <v>DGV1000669500</v>
          </cell>
          <cell r="C413" t="str">
            <v>G</v>
          </cell>
          <cell r="D413" t="str">
            <v>Контракт</v>
          </cell>
          <cell r="E413" t="str">
            <v>ZKTK</v>
          </cell>
          <cell r="F413" t="str">
            <v>Договор ТП</v>
          </cell>
          <cell r="G413" t="str">
            <v>Договор на ТП уличного освещения</v>
          </cell>
          <cell r="H413" t="str">
            <v>3600</v>
          </cell>
          <cell r="I413" t="str">
            <v>01</v>
          </cell>
          <cell r="J413" t="str">
            <v>04</v>
          </cell>
          <cell r="K413" t="str">
            <v>361C</v>
          </cell>
          <cell r="L413" t="str">
            <v>Грибановский РЭС</v>
          </cell>
          <cell r="M413" t="str">
            <v>PTG</v>
          </cell>
          <cell r="N413" t="str">
            <v>Произв-технич группа</v>
          </cell>
          <cell r="O413" t="str">
            <v>1000058868</v>
          </cell>
          <cell r="P413" t="str">
            <v>Администрация Грибановского городского поселения Грибановского муниципального района Воронежской области</v>
          </cell>
          <cell r="Q413" t="str">
            <v>Воронежская обл, Грибановский р-н, рп Грибановский, ул Центральная, 9</v>
          </cell>
          <cell r="R413" t="str">
            <v>тел. 4734851854</v>
          </cell>
          <cell r="S413" t="str">
            <v>NOVIKOVA_EV</v>
          </cell>
          <cell r="T413">
            <v>41269</v>
          </cell>
          <cell r="U413">
            <v>41451</v>
          </cell>
          <cell r="V413">
            <v>41269</v>
          </cell>
          <cell r="Y413">
            <v>41248</v>
          </cell>
          <cell r="Z413" t="str">
            <v>10</v>
          </cell>
          <cell r="AA413" t="str">
            <v>ZTAD</v>
          </cell>
          <cell r="AB413" t="str">
            <v>3600</v>
          </cell>
          <cell r="AC413" t="str">
            <v>000000000001000230</v>
          </cell>
          <cell r="AD413" t="str">
            <v>Услуги по технологическому присоединению</v>
          </cell>
          <cell r="AE413" t="str">
            <v>02</v>
          </cell>
          <cell r="AF413" t="str">
            <v>Работы/услуги</v>
          </cell>
          <cell r="AG413" t="str">
            <v>01</v>
          </cell>
          <cell r="AH413" t="str">
            <v>Тех.присоединение</v>
          </cell>
          <cell r="AI413">
            <v>1</v>
          </cell>
          <cell r="AJ413" t="str">
            <v>USL</v>
          </cell>
          <cell r="AK413" t="str">
            <v>0015605262</v>
          </cell>
          <cell r="AL413" t="str">
            <v>10</v>
          </cell>
          <cell r="AM413">
            <v>550</v>
          </cell>
          <cell r="AN413">
            <v>0</v>
          </cell>
          <cell r="AO413">
            <v>550</v>
          </cell>
          <cell r="AP413">
            <v>-550</v>
          </cell>
          <cell r="AQ413" t="str">
            <v>RUB</v>
          </cell>
          <cell r="AT413" t="str">
            <v>Новое подключение</v>
          </cell>
          <cell r="AU413" t="str">
            <v>Уличное освещение</v>
          </cell>
          <cell r="AV413" t="str">
            <v>III кат.</v>
          </cell>
          <cell r="AW413" t="str">
            <v>1 Ед.</v>
          </cell>
          <cell r="AX413" t="str">
            <v>0,40 кВ</v>
          </cell>
          <cell r="AY413" t="str">
            <v>1-фазный</v>
          </cell>
          <cell r="BB413" t="str">
            <v>1,500 кВт</v>
          </cell>
          <cell r="BC413">
            <v>1.5</v>
          </cell>
        </row>
        <row r="414">
          <cell r="A414" t="str">
            <v>0040673549</v>
          </cell>
          <cell r="B414" t="str">
            <v>DGV1000669531</v>
          </cell>
          <cell r="C414" t="str">
            <v>G</v>
          </cell>
          <cell r="D414" t="str">
            <v>Контракт</v>
          </cell>
          <cell r="E414" t="str">
            <v>ZKTK</v>
          </cell>
          <cell r="F414" t="str">
            <v>Договор ТП</v>
          </cell>
          <cell r="G414" t="str">
            <v>Договор на ТП уличного освещения</v>
          </cell>
          <cell r="H414" t="str">
            <v>3600</v>
          </cell>
          <cell r="I414" t="str">
            <v>01</v>
          </cell>
          <cell r="J414" t="str">
            <v>04</v>
          </cell>
          <cell r="K414" t="str">
            <v>361C</v>
          </cell>
          <cell r="L414" t="str">
            <v>Грибановский РЭС</v>
          </cell>
          <cell r="M414" t="str">
            <v>PTG</v>
          </cell>
          <cell r="N414" t="str">
            <v>Произв-технич группа</v>
          </cell>
          <cell r="O414" t="str">
            <v>1000058868</v>
          </cell>
          <cell r="P414" t="str">
            <v>Администрация Грибановского городского поселения Грибановского муниципального района Воронежской области</v>
          </cell>
          <cell r="Q414" t="str">
            <v>Воронежская обл, Грибановский р-н, рп Грибановский, ул Центральная, 9</v>
          </cell>
          <cell r="R414" t="str">
            <v>тел. 4734851854</v>
          </cell>
          <cell r="S414" t="str">
            <v>NOVIKOVA_EV</v>
          </cell>
          <cell r="T414">
            <v>41269</v>
          </cell>
          <cell r="U414">
            <v>41451</v>
          </cell>
          <cell r="V414">
            <v>41269</v>
          </cell>
          <cell r="Y414">
            <v>41248</v>
          </cell>
          <cell r="Z414" t="str">
            <v>10</v>
          </cell>
          <cell r="AA414" t="str">
            <v>ZTAD</v>
          </cell>
          <cell r="AB414" t="str">
            <v>3600</v>
          </cell>
          <cell r="AC414" t="str">
            <v>000000000001000230</v>
          </cell>
          <cell r="AD414" t="str">
            <v>Услуги по технологическому присоединению</v>
          </cell>
          <cell r="AE414" t="str">
            <v>02</v>
          </cell>
          <cell r="AF414" t="str">
            <v>Работы/услуги</v>
          </cell>
          <cell r="AG414" t="str">
            <v>01</v>
          </cell>
          <cell r="AH414" t="str">
            <v>Тех.присоединение</v>
          </cell>
          <cell r="AI414">
            <v>1</v>
          </cell>
          <cell r="AJ414" t="str">
            <v>USL</v>
          </cell>
          <cell r="AK414" t="str">
            <v>0015605246</v>
          </cell>
          <cell r="AL414" t="str">
            <v>10</v>
          </cell>
          <cell r="AM414">
            <v>550</v>
          </cell>
          <cell r="AN414">
            <v>0</v>
          </cell>
          <cell r="AO414">
            <v>550</v>
          </cell>
          <cell r="AP414">
            <v>-550</v>
          </cell>
          <cell r="AQ414" t="str">
            <v>RUB</v>
          </cell>
          <cell r="AT414" t="str">
            <v>Новое подключение</v>
          </cell>
          <cell r="AU414" t="str">
            <v>Уличное освещение</v>
          </cell>
          <cell r="AV414" t="str">
            <v>III кат.</v>
          </cell>
          <cell r="AW414" t="str">
            <v>1 Ед.</v>
          </cell>
          <cell r="AX414" t="str">
            <v>0,40 кВ</v>
          </cell>
          <cell r="AY414" t="str">
            <v>1-фазный</v>
          </cell>
          <cell r="BB414" t="str">
            <v>2,000 кВт</v>
          </cell>
          <cell r="BC414">
            <v>2</v>
          </cell>
        </row>
        <row r="415">
          <cell r="A415" t="str">
            <v>0040673562</v>
          </cell>
          <cell r="B415" t="str">
            <v>DGV1000669547</v>
          </cell>
          <cell r="C415" t="str">
            <v>G</v>
          </cell>
          <cell r="D415" t="str">
            <v>Контракт</v>
          </cell>
          <cell r="E415" t="str">
            <v>ZKTK</v>
          </cell>
          <cell r="F415" t="str">
            <v>Договор ТП</v>
          </cell>
          <cell r="G415" t="str">
            <v>Договор на ТП уличного освещения</v>
          </cell>
          <cell r="H415" t="str">
            <v>3600</v>
          </cell>
          <cell r="I415" t="str">
            <v>01</v>
          </cell>
          <cell r="J415" t="str">
            <v>04</v>
          </cell>
          <cell r="K415" t="str">
            <v>361C</v>
          </cell>
          <cell r="L415" t="str">
            <v>Грибановский РЭС</v>
          </cell>
          <cell r="M415" t="str">
            <v>PTG</v>
          </cell>
          <cell r="N415" t="str">
            <v>Произв-технич группа</v>
          </cell>
          <cell r="O415" t="str">
            <v>1000058868</v>
          </cell>
          <cell r="P415" t="str">
            <v>Администрация Грибановского городского поселения Грибановского муниципального района Воронежской области</v>
          </cell>
          <cell r="Q415" t="str">
            <v>Воронежская обл, Грибановский р-н, рп Грибановский, ул Центральная, 9</v>
          </cell>
          <cell r="R415" t="str">
            <v>тел. 4734851854</v>
          </cell>
          <cell r="S415" t="str">
            <v>NOVIKOVA_EV</v>
          </cell>
          <cell r="T415">
            <v>41269</v>
          </cell>
          <cell r="U415">
            <v>41451</v>
          </cell>
          <cell r="V415">
            <v>41269</v>
          </cell>
          <cell r="Y415">
            <v>41248</v>
          </cell>
          <cell r="Z415" t="str">
            <v>10</v>
          </cell>
          <cell r="AA415" t="str">
            <v>ZTAD</v>
          </cell>
          <cell r="AB415" t="str">
            <v>3600</v>
          </cell>
          <cell r="AC415" t="str">
            <v>000000000001000230</v>
          </cell>
          <cell r="AD415" t="str">
            <v>Услуги по технологическому присоединению</v>
          </cell>
          <cell r="AE415" t="str">
            <v>02</v>
          </cell>
          <cell r="AF415" t="str">
            <v>Работы/услуги</v>
          </cell>
          <cell r="AG415" t="str">
            <v>01</v>
          </cell>
          <cell r="AH415" t="str">
            <v>Тех.присоединение</v>
          </cell>
          <cell r="AI415">
            <v>1</v>
          </cell>
          <cell r="AJ415" t="str">
            <v>USL</v>
          </cell>
          <cell r="AK415" t="str">
            <v>0015605162</v>
          </cell>
          <cell r="AL415" t="str">
            <v>10</v>
          </cell>
          <cell r="AM415">
            <v>550</v>
          </cell>
          <cell r="AN415">
            <v>0</v>
          </cell>
          <cell r="AO415">
            <v>550</v>
          </cell>
          <cell r="AP415">
            <v>-550</v>
          </cell>
          <cell r="AQ415" t="str">
            <v>RUB</v>
          </cell>
          <cell r="AT415" t="str">
            <v>Новое подключение</v>
          </cell>
          <cell r="AU415" t="str">
            <v>Уличное освещение</v>
          </cell>
          <cell r="AV415" t="str">
            <v>III кат.</v>
          </cell>
          <cell r="AW415" t="str">
            <v>1 Ед.</v>
          </cell>
          <cell r="AX415" t="str">
            <v>0,40 кВ</v>
          </cell>
          <cell r="AY415" t="str">
            <v>1-фазный</v>
          </cell>
          <cell r="BB415" t="str">
            <v>2,500 кВт</v>
          </cell>
          <cell r="BC415">
            <v>2.5</v>
          </cell>
        </row>
        <row r="416">
          <cell r="A416" t="str">
            <v>0040673571</v>
          </cell>
          <cell r="B416" t="str">
            <v>DGV1000669556</v>
          </cell>
          <cell r="C416" t="str">
            <v>G</v>
          </cell>
          <cell r="D416" t="str">
            <v>Контракт</v>
          </cell>
          <cell r="E416" t="str">
            <v>ZKTK</v>
          </cell>
          <cell r="F416" t="str">
            <v>Договор ТП</v>
          </cell>
          <cell r="G416" t="str">
            <v>Договор на ТП уличного освещения</v>
          </cell>
          <cell r="H416" t="str">
            <v>3600</v>
          </cell>
          <cell r="I416" t="str">
            <v>01</v>
          </cell>
          <cell r="J416" t="str">
            <v>04</v>
          </cell>
          <cell r="K416" t="str">
            <v>361C</v>
          </cell>
          <cell r="L416" t="str">
            <v>Грибановский РЭС</v>
          </cell>
          <cell r="M416" t="str">
            <v>PTG</v>
          </cell>
          <cell r="N416" t="str">
            <v>Произв-технич группа</v>
          </cell>
          <cell r="O416" t="str">
            <v>1000058868</v>
          </cell>
          <cell r="P416" t="str">
            <v>Администрация Грибановского городского поселения Грибановского муниципального района Воронежской области</v>
          </cell>
          <cell r="Q416" t="str">
            <v>Воронежская обл, Грибановский р-н, рп Грибановский, ул Центральная, 9</v>
          </cell>
          <cell r="R416" t="str">
            <v>тел. 4734851854</v>
          </cell>
          <cell r="S416" t="str">
            <v>NOVIKOVA_EV</v>
          </cell>
          <cell r="T416">
            <v>41269</v>
          </cell>
          <cell r="U416">
            <v>41451</v>
          </cell>
          <cell r="V416">
            <v>41269</v>
          </cell>
          <cell r="Y416">
            <v>41248</v>
          </cell>
          <cell r="Z416" t="str">
            <v>10</v>
          </cell>
          <cell r="AA416" t="str">
            <v>ZTAD</v>
          </cell>
          <cell r="AB416" t="str">
            <v>3600</v>
          </cell>
          <cell r="AC416" t="str">
            <v>000000000001000230</v>
          </cell>
          <cell r="AD416" t="str">
            <v>Услуги по технологическому присоединению</v>
          </cell>
          <cell r="AE416" t="str">
            <v>02</v>
          </cell>
          <cell r="AF416" t="str">
            <v>Работы/услуги</v>
          </cell>
          <cell r="AG416" t="str">
            <v>01</v>
          </cell>
          <cell r="AH416" t="str">
            <v>Тех.присоединение</v>
          </cell>
          <cell r="AI416">
            <v>1</v>
          </cell>
          <cell r="AJ416" t="str">
            <v>USL</v>
          </cell>
          <cell r="AK416" t="str">
            <v>0015605240</v>
          </cell>
          <cell r="AL416" t="str">
            <v>10</v>
          </cell>
          <cell r="AM416">
            <v>550</v>
          </cell>
          <cell r="AN416">
            <v>0</v>
          </cell>
          <cell r="AO416">
            <v>550</v>
          </cell>
          <cell r="AP416">
            <v>-550</v>
          </cell>
          <cell r="AQ416" t="str">
            <v>RUB</v>
          </cell>
          <cell r="AT416" t="str">
            <v>Новое подключение</v>
          </cell>
          <cell r="AU416" t="str">
            <v>Уличное освещение</v>
          </cell>
          <cell r="AV416" t="str">
            <v>III кат.</v>
          </cell>
          <cell r="AW416" t="str">
            <v>1 Ед.</v>
          </cell>
          <cell r="AX416" t="str">
            <v>0,40 кВ</v>
          </cell>
          <cell r="AY416" t="str">
            <v>1-фазный</v>
          </cell>
          <cell r="BB416" t="str">
            <v>2,000 кВт</v>
          </cell>
          <cell r="BC416">
            <v>2</v>
          </cell>
        </row>
        <row r="417">
          <cell r="A417" t="str">
            <v>0040673580</v>
          </cell>
          <cell r="B417" t="str">
            <v>DGV1000669564</v>
          </cell>
          <cell r="C417" t="str">
            <v>G</v>
          </cell>
          <cell r="D417" t="str">
            <v>Контракт</v>
          </cell>
          <cell r="E417" t="str">
            <v>ZKTK</v>
          </cell>
          <cell r="F417" t="str">
            <v>Договор ТП</v>
          </cell>
          <cell r="G417" t="str">
            <v>Договор на ТП уличного освещения</v>
          </cell>
          <cell r="H417" t="str">
            <v>3600</v>
          </cell>
          <cell r="I417" t="str">
            <v>01</v>
          </cell>
          <cell r="J417" t="str">
            <v>04</v>
          </cell>
          <cell r="K417" t="str">
            <v>361C</v>
          </cell>
          <cell r="L417" t="str">
            <v>Грибановский РЭС</v>
          </cell>
          <cell r="M417" t="str">
            <v>PTG</v>
          </cell>
          <cell r="N417" t="str">
            <v>Произв-технич группа</v>
          </cell>
          <cell r="O417" t="str">
            <v>1000058868</v>
          </cell>
          <cell r="P417" t="str">
            <v>Администрация Грибановского городского поселения Грибановского муниципального района Воронежской области</v>
          </cell>
          <cell r="Q417" t="str">
            <v>Воронежская обл, Грибановский р-н, рп Грибановский, ул Центральная, 9</v>
          </cell>
          <cell r="R417" t="str">
            <v>тел. 4734851854</v>
          </cell>
          <cell r="S417" t="str">
            <v>NOVIKOVA_EV</v>
          </cell>
          <cell r="T417">
            <v>41269</v>
          </cell>
          <cell r="U417">
            <v>41451</v>
          </cell>
          <cell r="V417">
            <v>41269</v>
          </cell>
          <cell r="Y417">
            <v>41248</v>
          </cell>
          <cell r="Z417" t="str">
            <v>10</v>
          </cell>
          <cell r="AA417" t="str">
            <v>ZTAD</v>
          </cell>
          <cell r="AB417" t="str">
            <v>3600</v>
          </cell>
          <cell r="AC417" t="str">
            <v>000000000001000230</v>
          </cell>
          <cell r="AD417" t="str">
            <v>Услуги по технологическому присоединению</v>
          </cell>
          <cell r="AE417" t="str">
            <v>02</v>
          </cell>
          <cell r="AF417" t="str">
            <v>Работы/услуги</v>
          </cell>
          <cell r="AG417" t="str">
            <v>01</v>
          </cell>
          <cell r="AH417" t="str">
            <v>Тех.присоединение</v>
          </cell>
          <cell r="AI417">
            <v>1</v>
          </cell>
          <cell r="AJ417" t="str">
            <v>USL</v>
          </cell>
          <cell r="AK417" t="str">
            <v>0015604857</v>
          </cell>
          <cell r="AL417" t="str">
            <v>10</v>
          </cell>
          <cell r="AM417">
            <v>550</v>
          </cell>
          <cell r="AN417">
            <v>0</v>
          </cell>
          <cell r="AO417">
            <v>550</v>
          </cell>
          <cell r="AP417">
            <v>-550</v>
          </cell>
          <cell r="AQ417" t="str">
            <v>RUB</v>
          </cell>
          <cell r="AT417" t="str">
            <v>Новое подключение</v>
          </cell>
          <cell r="AU417" t="str">
            <v>Уличное освещение</v>
          </cell>
          <cell r="AV417" t="str">
            <v>III кат.</v>
          </cell>
          <cell r="AW417" t="str">
            <v>1 Ед.</v>
          </cell>
          <cell r="AX417" t="str">
            <v>0,40 кВ</v>
          </cell>
          <cell r="AY417" t="str">
            <v>1-фазный</v>
          </cell>
          <cell r="BB417" t="str">
            <v>2,500 кВт</v>
          </cell>
          <cell r="BC417">
            <v>2.5</v>
          </cell>
        </row>
        <row r="418">
          <cell r="A418" t="str">
            <v>0040673586</v>
          </cell>
          <cell r="B418" t="str">
            <v>DGV1000669570</v>
          </cell>
          <cell r="C418" t="str">
            <v>G</v>
          </cell>
          <cell r="D418" t="str">
            <v>Контракт</v>
          </cell>
          <cell r="E418" t="str">
            <v>ZKTK</v>
          </cell>
          <cell r="F418" t="str">
            <v>Договор ТП</v>
          </cell>
          <cell r="G418" t="str">
            <v>Договор на ТП уличного освещения</v>
          </cell>
          <cell r="H418" t="str">
            <v>3600</v>
          </cell>
          <cell r="I418" t="str">
            <v>01</v>
          </cell>
          <cell r="J418" t="str">
            <v>04</v>
          </cell>
          <cell r="K418" t="str">
            <v>361C</v>
          </cell>
          <cell r="L418" t="str">
            <v>Грибановский РЭС</v>
          </cell>
          <cell r="M418" t="str">
            <v>PTG</v>
          </cell>
          <cell r="N418" t="str">
            <v>Произв-технич группа</v>
          </cell>
          <cell r="O418" t="str">
            <v>1000058868</v>
          </cell>
          <cell r="P418" t="str">
            <v>Администрация Грибановского городского поселения Грибановского муниципального района Воронежской области</v>
          </cell>
          <cell r="Q418" t="str">
            <v>Воронежская обл, Грибановский р-н, рп Грибановский, ул Центральная, 9</v>
          </cell>
          <cell r="R418" t="str">
            <v>тел. 4734851854</v>
          </cell>
          <cell r="S418" t="str">
            <v>NOVIKOVA_EV</v>
          </cell>
          <cell r="T418">
            <v>41269</v>
          </cell>
          <cell r="U418">
            <v>41451</v>
          </cell>
          <cell r="V418">
            <v>41269</v>
          </cell>
          <cell r="Y418">
            <v>41248</v>
          </cell>
          <cell r="Z418" t="str">
            <v>10</v>
          </cell>
          <cell r="AA418" t="str">
            <v>ZTAD</v>
          </cell>
          <cell r="AB418" t="str">
            <v>3600</v>
          </cell>
          <cell r="AC418" t="str">
            <v>000000000001000230</v>
          </cell>
          <cell r="AD418" t="str">
            <v>Услуги по технологическому присоединению</v>
          </cell>
          <cell r="AE418" t="str">
            <v>02</v>
          </cell>
          <cell r="AF418" t="str">
            <v>Работы/услуги</v>
          </cell>
          <cell r="AG418" t="str">
            <v>01</v>
          </cell>
          <cell r="AH418" t="str">
            <v>Тех.присоединение</v>
          </cell>
          <cell r="AI418">
            <v>1</v>
          </cell>
          <cell r="AJ418" t="str">
            <v>USL</v>
          </cell>
          <cell r="AK418" t="str">
            <v>0015605205</v>
          </cell>
          <cell r="AL418" t="str">
            <v>10</v>
          </cell>
          <cell r="AM418">
            <v>550</v>
          </cell>
          <cell r="AN418">
            <v>0</v>
          </cell>
          <cell r="AO418">
            <v>550</v>
          </cell>
          <cell r="AP418">
            <v>-550</v>
          </cell>
          <cell r="AQ418" t="str">
            <v>RUB</v>
          </cell>
          <cell r="AT418" t="str">
            <v>Новое подключение</v>
          </cell>
          <cell r="AU418" t="str">
            <v>Уличное освещение</v>
          </cell>
          <cell r="AV418" t="str">
            <v>III кат.</v>
          </cell>
          <cell r="AW418" t="str">
            <v>1 Ед.</v>
          </cell>
          <cell r="AX418" t="str">
            <v>0,40 кВ</v>
          </cell>
          <cell r="AY418" t="str">
            <v>1-фазный</v>
          </cell>
          <cell r="BB418" t="str">
            <v>2,000 кВт</v>
          </cell>
          <cell r="BC418">
            <v>2</v>
          </cell>
        </row>
        <row r="419">
          <cell r="A419" t="str">
            <v>0040673691</v>
          </cell>
          <cell r="B419" t="str">
            <v>DGV1000669684</v>
          </cell>
          <cell r="C419" t="str">
            <v>G</v>
          </cell>
          <cell r="D419" t="str">
            <v>Контракт</v>
          </cell>
          <cell r="E419" t="str">
            <v>ZKTK</v>
          </cell>
          <cell r="F419" t="str">
            <v>Договор ТП</v>
          </cell>
          <cell r="G419" t="str">
            <v>Казанова Н.Н.(гараж)</v>
          </cell>
          <cell r="H419" t="str">
            <v>3600</v>
          </cell>
          <cell r="I419" t="str">
            <v>01</v>
          </cell>
          <cell r="J419" t="str">
            <v>04</v>
          </cell>
          <cell r="K419" t="str">
            <v>364D</v>
          </cell>
          <cell r="L419" t="str">
            <v>Новоусманский РЭС</v>
          </cell>
          <cell r="M419" t="str">
            <v>PTG</v>
          </cell>
          <cell r="N419" t="str">
            <v>Произв-технич группа</v>
          </cell>
          <cell r="O419" t="str">
            <v>1000009284</v>
          </cell>
          <cell r="P419" t="str">
            <v>Казанова Надежда Николаевна</v>
          </cell>
          <cell r="Q419" t="str">
            <v>Воронежская обл, Новоусманский р-н, с Отрадное, ул 50 лет Октября, 47/2</v>
          </cell>
          <cell r="S419" t="str">
            <v>GORBACHE_AY</v>
          </cell>
          <cell r="T419">
            <v>41260</v>
          </cell>
          <cell r="U419">
            <v>41441</v>
          </cell>
          <cell r="V419">
            <v>41260</v>
          </cell>
          <cell r="X419">
            <v>41258</v>
          </cell>
          <cell r="Y419">
            <v>41249</v>
          </cell>
          <cell r="Z419" t="str">
            <v>10</v>
          </cell>
          <cell r="AA419" t="str">
            <v>ZTAD</v>
          </cell>
          <cell r="AB419" t="str">
            <v>3600</v>
          </cell>
          <cell r="AC419" t="str">
            <v>000000000001000230</v>
          </cell>
          <cell r="AD419" t="str">
            <v>Услуги по технологическому присоединению</v>
          </cell>
          <cell r="AE419" t="str">
            <v>02</v>
          </cell>
          <cell r="AF419" t="str">
            <v>Работы/услуги</v>
          </cell>
          <cell r="AG419" t="str">
            <v>01</v>
          </cell>
          <cell r="AH419" t="str">
            <v>Тех.присоединение</v>
          </cell>
          <cell r="AI419">
            <v>1</v>
          </cell>
          <cell r="AJ419" t="str">
            <v>USL</v>
          </cell>
          <cell r="AK419" t="str">
            <v>0015605710</v>
          </cell>
          <cell r="AL419" t="str">
            <v>10</v>
          </cell>
          <cell r="AM419">
            <v>550</v>
          </cell>
          <cell r="AN419">
            <v>0</v>
          </cell>
          <cell r="AO419">
            <v>550</v>
          </cell>
          <cell r="AP419">
            <v>-550</v>
          </cell>
          <cell r="AQ419" t="str">
            <v>RUB</v>
          </cell>
          <cell r="AT419" t="str">
            <v>Новое подключение</v>
          </cell>
          <cell r="AU419" t="str">
            <v>Коммунально-бытовые нужды</v>
          </cell>
          <cell r="AV419" t="str">
            <v>III кат.</v>
          </cell>
          <cell r="AW419" t="str">
            <v>1 Ед.</v>
          </cell>
          <cell r="AX419" t="str">
            <v>0,40 кВ</v>
          </cell>
          <cell r="AY419" t="str">
            <v>3-фазный</v>
          </cell>
          <cell r="BB419" t="str">
            <v>15,000 кВт</v>
          </cell>
          <cell r="BC419">
            <v>15</v>
          </cell>
        </row>
        <row r="420">
          <cell r="A420" t="str">
            <v>0040673699</v>
          </cell>
          <cell r="B420" t="str">
            <v>DGV1000669692</v>
          </cell>
          <cell r="C420" t="str">
            <v>G</v>
          </cell>
          <cell r="D420" t="str">
            <v>Контракт</v>
          </cell>
          <cell r="E420" t="str">
            <v>ZKTK</v>
          </cell>
          <cell r="F420" t="str">
            <v>Договор ТП</v>
          </cell>
          <cell r="G420" t="str">
            <v>Грачева П.А.(жилой дом)</v>
          </cell>
          <cell r="H420" t="str">
            <v>3600</v>
          </cell>
          <cell r="I420" t="str">
            <v>01</v>
          </cell>
          <cell r="J420" t="str">
            <v>04</v>
          </cell>
          <cell r="K420" t="str">
            <v>364D</v>
          </cell>
          <cell r="L420" t="str">
            <v>Новоусманский РЭС</v>
          </cell>
          <cell r="M420" t="str">
            <v>PTG</v>
          </cell>
          <cell r="N420" t="str">
            <v>Произв-технич группа</v>
          </cell>
          <cell r="O420" t="str">
            <v>1000009284</v>
          </cell>
          <cell r="P420" t="str">
            <v>Пелагея Александровна Грачева</v>
          </cell>
          <cell r="Q420" t="str">
            <v>Воронежская обл, с Отрадное, ул 50 лет Октября, 87/1</v>
          </cell>
          <cell r="S420" t="str">
            <v>GORBACHE_AY</v>
          </cell>
          <cell r="T420">
            <v>41269</v>
          </cell>
          <cell r="U420">
            <v>41450</v>
          </cell>
          <cell r="V420">
            <v>41269</v>
          </cell>
          <cell r="Y420">
            <v>41249</v>
          </cell>
          <cell r="Z420" t="str">
            <v>10</v>
          </cell>
          <cell r="AA420" t="str">
            <v>ZTAD</v>
          </cell>
          <cell r="AB420" t="str">
            <v>3600</v>
          </cell>
          <cell r="AC420" t="str">
            <v>000000000001000230</v>
          </cell>
          <cell r="AD420" t="str">
            <v>Услуги по технологическому присоединению</v>
          </cell>
          <cell r="AE420" t="str">
            <v>02</v>
          </cell>
          <cell r="AF420" t="str">
            <v>Работы/услуги</v>
          </cell>
          <cell r="AG420" t="str">
            <v>01</v>
          </cell>
          <cell r="AH420" t="str">
            <v>Тех.присоединение</v>
          </cell>
          <cell r="AI420">
            <v>1</v>
          </cell>
          <cell r="AJ420" t="str">
            <v>USL</v>
          </cell>
          <cell r="AK420" t="str">
            <v>0015605719</v>
          </cell>
          <cell r="AL420" t="str">
            <v>10</v>
          </cell>
          <cell r="AM420">
            <v>550</v>
          </cell>
          <cell r="AN420">
            <v>0</v>
          </cell>
          <cell r="AO420">
            <v>550</v>
          </cell>
          <cell r="AP420">
            <v>-550</v>
          </cell>
          <cell r="AQ420" t="str">
            <v>RUB</v>
          </cell>
          <cell r="AT420" t="str">
            <v>Новое подключение</v>
          </cell>
          <cell r="AU420" t="str">
            <v>Коммунально-бытовые нужды</v>
          </cell>
          <cell r="AV420" t="str">
            <v>III кат.</v>
          </cell>
          <cell r="AW420" t="str">
            <v>1 Ед.</v>
          </cell>
          <cell r="AX420" t="str">
            <v>0,23 кВ</v>
          </cell>
          <cell r="AY420" t="str">
            <v>1-фазный</v>
          </cell>
          <cell r="BB420" t="str">
            <v>8,000 кВт</v>
          </cell>
          <cell r="BC420">
            <v>8</v>
          </cell>
        </row>
        <row r="421">
          <cell r="A421" t="str">
            <v>0040673729</v>
          </cell>
          <cell r="B421" t="str">
            <v>DGV1000669723</v>
          </cell>
          <cell r="C421" t="str">
            <v>G</v>
          </cell>
          <cell r="D421" t="str">
            <v>Контракт</v>
          </cell>
          <cell r="E421" t="str">
            <v>ZKTK</v>
          </cell>
          <cell r="F421" t="str">
            <v>Договор ТП</v>
          </cell>
          <cell r="G421" t="str">
            <v>Технол.пр.жилого дома Ендовицкий А.В.</v>
          </cell>
          <cell r="H421" t="str">
            <v>3600</v>
          </cell>
          <cell r="I421" t="str">
            <v>01</v>
          </cell>
          <cell r="J421" t="str">
            <v>04</v>
          </cell>
          <cell r="K421" t="str">
            <v>362C</v>
          </cell>
          <cell r="L421" t="str">
            <v>Павловский РЭС</v>
          </cell>
          <cell r="M421" t="str">
            <v>PTG</v>
          </cell>
          <cell r="N421" t="str">
            <v>Произв-технич группа</v>
          </cell>
          <cell r="O421" t="str">
            <v>1000009284</v>
          </cell>
          <cell r="P421" t="str">
            <v>Андрей Ендовицкий</v>
          </cell>
          <cell r="Q421" t="str">
            <v>Воронежская обл, с Лосево, ул Почтовая, 9</v>
          </cell>
          <cell r="S421" t="str">
            <v>OLEINIKO_IA</v>
          </cell>
          <cell r="T421">
            <v>41250</v>
          </cell>
          <cell r="U421">
            <v>41431</v>
          </cell>
          <cell r="V421">
            <v>41250</v>
          </cell>
          <cell r="W421">
            <v>41264</v>
          </cell>
          <cell r="Y421">
            <v>41249</v>
          </cell>
          <cell r="Z421" t="str">
            <v>10</v>
          </cell>
          <cell r="AA421" t="str">
            <v>ZTAD</v>
          </cell>
          <cell r="AB421" t="str">
            <v>3600</v>
          </cell>
          <cell r="AC421" t="str">
            <v>000000000001000230</v>
          </cell>
          <cell r="AD421" t="str">
            <v>Услуги по технологическому присоединению</v>
          </cell>
          <cell r="AE421" t="str">
            <v>02</v>
          </cell>
          <cell r="AF421" t="str">
            <v>Работы/услуги</v>
          </cell>
          <cell r="AG421" t="str">
            <v>01</v>
          </cell>
          <cell r="AH421" t="str">
            <v>Тех.присоединение</v>
          </cell>
          <cell r="AI421">
            <v>1</v>
          </cell>
          <cell r="AJ421" t="str">
            <v>USL</v>
          </cell>
          <cell r="AK421" t="str">
            <v>0015607720</v>
          </cell>
          <cell r="AL421" t="str">
            <v>10</v>
          </cell>
          <cell r="AM421">
            <v>550</v>
          </cell>
          <cell r="AN421">
            <v>550</v>
          </cell>
          <cell r="AO421">
            <v>550</v>
          </cell>
          <cell r="AP421">
            <v>0</v>
          </cell>
          <cell r="AQ421" t="str">
            <v>RUB</v>
          </cell>
          <cell r="AT421" t="str">
            <v>Увеличение мощности</v>
          </cell>
          <cell r="AU421" t="str">
            <v>Коммунально-бытовые нужды</v>
          </cell>
          <cell r="AV421" t="str">
            <v>III кат.</v>
          </cell>
          <cell r="AW421" t="str">
            <v>1 Ед.</v>
          </cell>
          <cell r="AX421" t="str">
            <v>0,40 кВ</v>
          </cell>
          <cell r="AY421" t="str">
            <v>3-фазный</v>
          </cell>
          <cell r="AZ421" t="str">
            <v>3,000 кВт</v>
          </cell>
          <cell r="BB421" t="str">
            <v>7,000 кВт</v>
          </cell>
          <cell r="BC421">
            <v>7</v>
          </cell>
        </row>
        <row r="422">
          <cell r="A422" t="str">
            <v>0040673748</v>
          </cell>
          <cell r="B422" t="str">
            <v>DGV1000669741</v>
          </cell>
          <cell r="C422" t="str">
            <v>G</v>
          </cell>
          <cell r="D422" t="str">
            <v>Контракт</v>
          </cell>
          <cell r="E422" t="str">
            <v>ZKTK</v>
          </cell>
          <cell r="F422" t="str">
            <v>Договор ТП</v>
          </cell>
          <cell r="G422" t="str">
            <v>ИП Бородина Л.Б.</v>
          </cell>
          <cell r="H422" t="str">
            <v>3600</v>
          </cell>
          <cell r="I422" t="str">
            <v>01</v>
          </cell>
          <cell r="J422" t="str">
            <v>04</v>
          </cell>
          <cell r="K422" t="str">
            <v>361B</v>
          </cell>
          <cell r="L422" t="str">
            <v>Борисоглебский РЭС</v>
          </cell>
          <cell r="M422" t="str">
            <v>PTG</v>
          </cell>
          <cell r="N422" t="str">
            <v>Произв-технич группа</v>
          </cell>
          <cell r="O422" t="str">
            <v>1000141253</v>
          </cell>
          <cell r="P422" t="str">
            <v>ИП Бородина Людмила Борисовна</v>
          </cell>
          <cell r="Q422" t="str">
            <v>Воронежская обл, Борисоглебский р-н, г Борисоглебск, ул Южная, 63</v>
          </cell>
          <cell r="S422" t="str">
            <v>KURAKINA_MA</v>
          </cell>
          <cell r="T422">
            <v>41254</v>
          </cell>
          <cell r="U422">
            <v>41435</v>
          </cell>
          <cell r="V422">
            <v>41254</v>
          </cell>
          <cell r="Y422">
            <v>41249</v>
          </cell>
          <cell r="Z422" t="str">
            <v>10</v>
          </cell>
          <cell r="AA422" t="str">
            <v>ZTAD</v>
          </cell>
          <cell r="AB422" t="str">
            <v>3600</v>
          </cell>
          <cell r="AC422" t="str">
            <v>000000000001000230</v>
          </cell>
          <cell r="AD422" t="str">
            <v>Услуги по технологическому присоединению</v>
          </cell>
          <cell r="AE422" t="str">
            <v>02</v>
          </cell>
          <cell r="AF422" t="str">
            <v>Работы/услуги</v>
          </cell>
          <cell r="AG422" t="str">
            <v>01</v>
          </cell>
          <cell r="AH422" t="str">
            <v>Тех.присоединение</v>
          </cell>
          <cell r="AI422">
            <v>1</v>
          </cell>
          <cell r="AJ422" t="str">
            <v>USL</v>
          </cell>
          <cell r="AK422" t="str">
            <v>0015589905</v>
          </cell>
          <cell r="AL422" t="str">
            <v>10</v>
          </cell>
          <cell r="AM422">
            <v>24780</v>
          </cell>
          <cell r="AN422">
            <v>0</v>
          </cell>
          <cell r="AO422">
            <v>0</v>
          </cell>
          <cell r="AP422">
            <v>0</v>
          </cell>
          <cell r="AQ422" t="str">
            <v>RUB</v>
          </cell>
          <cell r="AT422" t="str">
            <v>Новое подключение</v>
          </cell>
          <cell r="AU422" t="str">
            <v>Производственные нужды (проч.)</v>
          </cell>
          <cell r="AV422" t="str">
            <v>III кат.</v>
          </cell>
          <cell r="AW422" t="str">
            <v>1 Ед.</v>
          </cell>
          <cell r="AX422" t="str">
            <v>10,00 кВ</v>
          </cell>
          <cell r="AY422" t="str">
            <v>3-фазный</v>
          </cell>
          <cell r="BB422" t="str">
            <v>100,000 кВт</v>
          </cell>
          <cell r="BC422">
            <v>100</v>
          </cell>
        </row>
        <row r="423">
          <cell r="A423" t="str">
            <v>0040673792</v>
          </cell>
          <cell r="B423" t="str">
            <v>DGV1000669785</v>
          </cell>
          <cell r="C423" t="str">
            <v>G</v>
          </cell>
          <cell r="D423" t="str">
            <v>Контракт</v>
          </cell>
          <cell r="E423" t="str">
            <v>ZKTK</v>
          </cell>
          <cell r="F423" t="str">
            <v>Договор ТП</v>
          </cell>
          <cell r="G423" t="str">
            <v>ТП скважины в с.Липяги,л.К-Маркса,85у</v>
          </cell>
          <cell r="H423" t="str">
            <v>3600</v>
          </cell>
          <cell r="I423" t="str">
            <v>01</v>
          </cell>
          <cell r="J423" t="str">
            <v>04</v>
          </cell>
          <cell r="K423" t="str">
            <v>361G</v>
          </cell>
          <cell r="L423" t="str">
            <v>Терновский РЭС</v>
          </cell>
          <cell r="M423" t="str">
            <v>PTG</v>
          </cell>
          <cell r="N423" t="str">
            <v>Произв-технич группа</v>
          </cell>
          <cell r="O423" t="str">
            <v>1000061785</v>
          </cell>
          <cell r="P423" t="str">
            <v>УФК по Воронежск.обл.(Администрация Народненского сельского поселения)</v>
          </cell>
          <cell r="Q423" t="str">
            <v>Воронежская обл, Терновский р-н, с Народное, ул К.Маркса</v>
          </cell>
          <cell r="R423" t="str">
            <v>тел. (47347)35151</v>
          </cell>
          <cell r="S423" t="str">
            <v>SCHERBATYH_O</v>
          </cell>
          <cell r="T423">
            <v>41249</v>
          </cell>
          <cell r="U423">
            <v>41445</v>
          </cell>
          <cell r="V423">
            <v>41263</v>
          </cell>
          <cell r="Y423">
            <v>41249</v>
          </cell>
          <cell r="Z423" t="str">
            <v>10</v>
          </cell>
          <cell r="AA423" t="str">
            <v>ZTAD</v>
          </cell>
          <cell r="AB423" t="str">
            <v>3600</v>
          </cell>
          <cell r="AC423" t="str">
            <v>000000000001000230</v>
          </cell>
          <cell r="AD423" t="str">
            <v>Услуги по технологическому присоединению</v>
          </cell>
          <cell r="AE423" t="str">
            <v>02</v>
          </cell>
          <cell r="AF423" t="str">
            <v>Работы/услуги</v>
          </cell>
          <cell r="AG423" t="str">
            <v>01</v>
          </cell>
          <cell r="AH423" t="str">
            <v>Тех.присоединение</v>
          </cell>
          <cell r="AI423">
            <v>1</v>
          </cell>
          <cell r="AJ423" t="str">
            <v>USL</v>
          </cell>
          <cell r="AK423" t="str">
            <v>0015595525</v>
          </cell>
          <cell r="AL423" t="str">
            <v>10</v>
          </cell>
          <cell r="AM423">
            <v>550</v>
          </cell>
          <cell r="AN423">
            <v>0</v>
          </cell>
          <cell r="AO423">
            <v>0</v>
          </cell>
          <cell r="AP423">
            <v>0</v>
          </cell>
          <cell r="AQ423" t="str">
            <v>RUB</v>
          </cell>
          <cell r="AT423" t="str">
            <v>Новое подключение</v>
          </cell>
          <cell r="AU423" t="str">
            <v>Коммунально-бытовые нужды</v>
          </cell>
          <cell r="AV423" t="str">
            <v>III кат.</v>
          </cell>
          <cell r="AW423" t="str">
            <v>1 Ед.</v>
          </cell>
          <cell r="AX423" t="str">
            <v>0,40 кВ</v>
          </cell>
          <cell r="AY423" t="str">
            <v>3-фазный</v>
          </cell>
          <cell r="BB423" t="str">
            <v>15,000 кВт</v>
          </cell>
          <cell r="BC423">
            <v>15</v>
          </cell>
        </row>
        <row r="424">
          <cell r="A424" t="str">
            <v>0040673812</v>
          </cell>
          <cell r="B424" t="str">
            <v>DGV1000669805</v>
          </cell>
          <cell r="C424" t="str">
            <v>G</v>
          </cell>
          <cell r="D424" t="str">
            <v>Контракт</v>
          </cell>
          <cell r="E424" t="str">
            <v>ZKTK</v>
          </cell>
          <cell r="F424" t="str">
            <v>Договор ТП</v>
          </cell>
          <cell r="G424" t="str">
            <v>ИП Кухтенков А.М.</v>
          </cell>
          <cell r="H424" t="str">
            <v>3600</v>
          </cell>
          <cell r="I424" t="str">
            <v>01</v>
          </cell>
          <cell r="J424" t="str">
            <v>04</v>
          </cell>
          <cell r="K424" t="str">
            <v>363D</v>
          </cell>
          <cell r="L424" t="str">
            <v>Россошанский РЭС</v>
          </cell>
          <cell r="M424" t="str">
            <v>PTG</v>
          </cell>
          <cell r="N424" t="str">
            <v>Произв-технич группа</v>
          </cell>
          <cell r="O424" t="str">
            <v>1000018409</v>
          </cell>
          <cell r="P424" t="str">
            <v>ИП Кухтенков А. М.</v>
          </cell>
          <cell r="Q424" t="str">
            <v>Воронежская обл, с Ст Калитва, ул Московская, 7</v>
          </cell>
          <cell r="S424" t="str">
            <v>KURAKINA_MA</v>
          </cell>
          <cell r="T424">
            <v>41271</v>
          </cell>
          <cell r="U424">
            <v>41452</v>
          </cell>
          <cell r="V424">
            <v>41271</v>
          </cell>
          <cell r="Y424">
            <v>41249</v>
          </cell>
          <cell r="Z424" t="str">
            <v>10</v>
          </cell>
          <cell r="AA424" t="str">
            <v>ZTAD</v>
          </cell>
          <cell r="AB424" t="str">
            <v>3600</v>
          </cell>
          <cell r="AC424" t="str">
            <v>000000000001000230</v>
          </cell>
          <cell r="AD424" t="str">
            <v>Услуги по технологическому присоединению</v>
          </cell>
          <cell r="AE424" t="str">
            <v>02</v>
          </cell>
          <cell r="AF424" t="str">
            <v>Работы/услуги</v>
          </cell>
          <cell r="AG424" t="str">
            <v>01</v>
          </cell>
          <cell r="AH424" t="str">
            <v>Тех.присоединение</v>
          </cell>
          <cell r="AI424">
            <v>1</v>
          </cell>
          <cell r="AJ424" t="str">
            <v>USL</v>
          </cell>
          <cell r="AK424" t="str">
            <v>0015607307</v>
          </cell>
          <cell r="AL424" t="str">
            <v>10</v>
          </cell>
          <cell r="AM424">
            <v>24780</v>
          </cell>
          <cell r="AN424">
            <v>0</v>
          </cell>
          <cell r="AO424">
            <v>24780</v>
          </cell>
          <cell r="AP424">
            <v>-24780</v>
          </cell>
          <cell r="AQ424" t="str">
            <v>RUB</v>
          </cell>
          <cell r="AT424" t="str">
            <v>Увеличение мощности</v>
          </cell>
          <cell r="AU424" t="str">
            <v>Производственные нужды (проч.)</v>
          </cell>
          <cell r="AV424" t="str">
            <v>III кат.</v>
          </cell>
          <cell r="AW424" t="str">
            <v>1 Ед.</v>
          </cell>
          <cell r="AX424" t="str">
            <v>10,00 кВ</v>
          </cell>
          <cell r="AY424" t="str">
            <v>3-фазный</v>
          </cell>
          <cell r="AZ424" t="str">
            <v>20,000 кВт</v>
          </cell>
          <cell r="BB424" t="str">
            <v>60,000 кВт</v>
          </cell>
          <cell r="BC424">
            <v>60</v>
          </cell>
        </row>
        <row r="425">
          <cell r="A425" t="str">
            <v>0040673827</v>
          </cell>
          <cell r="B425" t="str">
            <v>DGV1000669821</v>
          </cell>
          <cell r="C425" t="str">
            <v>G</v>
          </cell>
          <cell r="D425" t="str">
            <v>Контракт</v>
          </cell>
          <cell r="E425" t="str">
            <v>ZKTK</v>
          </cell>
          <cell r="F425" t="str">
            <v>Договор ТП</v>
          </cell>
          <cell r="G425" t="str">
            <v>Технол.пр.здание ФГУП Почта России</v>
          </cell>
          <cell r="H425" t="str">
            <v>3600</v>
          </cell>
          <cell r="I425" t="str">
            <v>01</v>
          </cell>
          <cell r="J425" t="str">
            <v>04</v>
          </cell>
          <cell r="K425" t="str">
            <v>362C</v>
          </cell>
          <cell r="L425" t="str">
            <v>Павловский РЭС</v>
          </cell>
          <cell r="M425" t="str">
            <v>PTG</v>
          </cell>
          <cell r="N425" t="str">
            <v>Произв-технич группа</v>
          </cell>
          <cell r="O425" t="str">
            <v>1000050367</v>
          </cell>
          <cell r="P425" t="str">
            <v>Федеральное государственноеунитарное предприятие Почта России</v>
          </cell>
          <cell r="Q425" t="str">
            <v>Воронежская обл, Павловский р-н, г Павловск, ул 40 лет Октября, 3а</v>
          </cell>
          <cell r="S425" t="str">
            <v>OLEINIKO_IA</v>
          </cell>
          <cell r="T425">
            <v>41267</v>
          </cell>
          <cell r="U425">
            <v>41448</v>
          </cell>
          <cell r="V425">
            <v>41267</v>
          </cell>
          <cell r="W425">
            <v>41292</v>
          </cell>
          <cell r="Y425">
            <v>41249</v>
          </cell>
          <cell r="Z425" t="str">
            <v>10</v>
          </cell>
          <cell r="AA425" t="str">
            <v>ZTAD</v>
          </cell>
          <cell r="AB425" t="str">
            <v>3600</v>
          </cell>
          <cell r="AC425" t="str">
            <v>000000000001000230</v>
          </cell>
          <cell r="AD425" t="str">
            <v>Услуги по технологическому присоединению</v>
          </cell>
          <cell r="AE425" t="str">
            <v>02</v>
          </cell>
          <cell r="AF425" t="str">
            <v>Работы/услуги</v>
          </cell>
          <cell r="AG425" t="str">
            <v>01</v>
          </cell>
          <cell r="AH425" t="str">
            <v>Тех.присоединение</v>
          </cell>
          <cell r="AI425">
            <v>1</v>
          </cell>
          <cell r="AJ425" t="str">
            <v>USL</v>
          </cell>
          <cell r="AK425" t="str">
            <v>0015607830</v>
          </cell>
          <cell r="AL425" t="str">
            <v>10</v>
          </cell>
          <cell r="AM425">
            <v>550</v>
          </cell>
          <cell r="AN425">
            <v>550</v>
          </cell>
          <cell r="AO425">
            <v>550</v>
          </cell>
          <cell r="AP425">
            <v>0</v>
          </cell>
          <cell r="AQ425" t="str">
            <v>RUB</v>
          </cell>
          <cell r="AT425" t="str">
            <v>Новое подключение</v>
          </cell>
          <cell r="AU425" t="str">
            <v>Производственные нужды (проч.)</v>
          </cell>
          <cell r="AV425" t="str">
            <v>III кат.</v>
          </cell>
          <cell r="AW425" t="str">
            <v>1 Ед.</v>
          </cell>
          <cell r="AX425" t="str">
            <v>0,40 кВ</v>
          </cell>
          <cell r="AY425" t="str">
            <v>3-фазный</v>
          </cell>
          <cell r="BB425" t="str">
            <v>12,000 кВт</v>
          </cell>
          <cell r="BC425">
            <v>12</v>
          </cell>
        </row>
        <row r="426">
          <cell r="A426" t="str">
            <v>0040673829</v>
          </cell>
          <cell r="B426" t="str">
            <v>DGV1000669824</v>
          </cell>
          <cell r="C426" t="str">
            <v>G</v>
          </cell>
          <cell r="D426" t="str">
            <v>Контракт</v>
          </cell>
          <cell r="E426" t="str">
            <v>ZKTK</v>
          </cell>
          <cell r="F426" t="str">
            <v>Договор ТП</v>
          </cell>
          <cell r="G426" t="str">
            <v>Заявка на ТП освещение спорт.площадки</v>
          </cell>
          <cell r="H426" t="str">
            <v>3600</v>
          </cell>
          <cell r="I426" t="str">
            <v>01</v>
          </cell>
          <cell r="J426" t="str">
            <v>04</v>
          </cell>
          <cell r="K426" t="str">
            <v>362D</v>
          </cell>
          <cell r="L426" t="str">
            <v>Верхнемамонский РЭС</v>
          </cell>
          <cell r="M426" t="str">
            <v>PTG</v>
          </cell>
          <cell r="N426" t="str">
            <v>Произв-технич группа</v>
          </cell>
          <cell r="O426" t="str">
            <v>1000037247</v>
          </cell>
          <cell r="P426" t="str">
            <v>МКОУ "Нижнемамонская средняя общеобразовательная школа N1 Верхнемамонского муниципального района Воронежской области"</v>
          </cell>
          <cell r="Q426" t="str">
            <v>Воронежская обл, Верхнемамонский р-н, с Нижний Мамон (Нижнемамонский 1-й с/с), ул 40 лет Победы, 22</v>
          </cell>
          <cell r="S426" t="str">
            <v>LYSYH_TN</v>
          </cell>
          <cell r="T426">
            <v>41256</v>
          </cell>
          <cell r="U426">
            <v>41437</v>
          </cell>
          <cell r="V426">
            <v>41256</v>
          </cell>
          <cell r="Y426">
            <v>41249</v>
          </cell>
          <cell r="Z426" t="str">
            <v>10</v>
          </cell>
          <cell r="AA426" t="str">
            <v>ZTAD</v>
          </cell>
          <cell r="AB426" t="str">
            <v>3600</v>
          </cell>
          <cell r="AC426" t="str">
            <v>000000000001000230</v>
          </cell>
          <cell r="AD426" t="str">
            <v>Услуги по технологическому присоединению</v>
          </cell>
          <cell r="AE426" t="str">
            <v>02</v>
          </cell>
          <cell r="AF426" t="str">
            <v>Работы/услуги</v>
          </cell>
          <cell r="AG426" t="str">
            <v>01</v>
          </cell>
          <cell r="AH426" t="str">
            <v>Тех.присоединение</v>
          </cell>
          <cell r="AI426">
            <v>1</v>
          </cell>
          <cell r="AJ426" t="str">
            <v>USL</v>
          </cell>
          <cell r="AK426" t="str">
            <v>0015602725</v>
          </cell>
          <cell r="AL426" t="str">
            <v>10</v>
          </cell>
          <cell r="AM426">
            <v>550</v>
          </cell>
          <cell r="AN426">
            <v>0</v>
          </cell>
          <cell r="AO426">
            <v>550</v>
          </cell>
          <cell r="AP426">
            <v>-550</v>
          </cell>
          <cell r="AQ426" t="str">
            <v>RUB</v>
          </cell>
          <cell r="AT426" t="str">
            <v>Новое подключение</v>
          </cell>
          <cell r="AU426" t="str">
            <v>Производственные нужды (проч.)</v>
          </cell>
          <cell r="AV426" t="str">
            <v>III кат.</v>
          </cell>
          <cell r="AW426" t="str">
            <v>1 Ед.</v>
          </cell>
          <cell r="AX426" t="str">
            <v>0,23 кВ</v>
          </cell>
          <cell r="AY426" t="str">
            <v>1-фазный</v>
          </cell>
          <cell r="BB426" t="str">
            <v>5,000 кВт</v>
          </cell>
          <cell r="BC426">
            <v>5</v>
          </cell>
        </row>
        <row r="427">
          <cell r="A427" t="str">
            <v>0040673857</v>
          </cell>
          <cell r="B427" t="str">
            <v>DGV1000669853</v>
          </cell>
          <cell r="C427" t="str">
            <v>G</v>
          </cell>
          <cell r="D427" t="str">
            <v>Контракт</v>
          </cell>
          <cell r="E427" t="str">
            <v>ZKTK</v>
          </cell>
          <cell r="F427" t="str">
            <v>Договор ТП</v>
          </cell>
          <cell r="G427" t="str">
            <v>ТП ул.осв.с.К-Отделец,ул.Октябрьская</v>
          </cell>
          <cell r="H427" t="str">
            <v>3600</v>
          </cell>
          <cell r="I427" t="str">
            <v>01</v>
          </cell>
          <cell r="J427" t="str">
            <v>04</v>
          </cell>
          <cell r="K427" t="str">
            <v>361G</v>
          </cell>
          <cell r="L427" t="str">
            <v>Терновский РЭС</v>
          </cell>
          <cell r="M427" t="str">
            <v>PTG</v>
          </cell>
          <cell r="N427" t="str">
            <v>Произв-технич группа</v>
          </cell>
          <cell r="O427" t="str">
            <v>1000061787</v>
          </cell>
          <cell r="P427" t="str">
            <v>УФК по Воронежск.обл.(Администрация Костино-Отдельского сельского поселения</v>
          </cell>
          <cell r="Q427" t="str">
            <v>Воронежская обл, с К-Отделец</v>
          </cell>
          <cell r="R427" t="str">
            <v>тел. (47347)69669</v>
          </cell>
          <cell r="S427" t="str">
            <v>SCHERBATYH_O</v>
          </cell>
          <cell r="T427">
            <v>41249</v>
          </cell>
          <cell r="U427">
            <v>41439</v>
          </cell>
          <cell r="V427">
            <v>41257</v>
          </cell>
          <cell r="Y427">
            <v>41249</v>
          </cell>
          <cell r="Z427" t="str">
            <v>10</v>
          </cell>
          <cell r="AA427" t="str">
            <v>ZTAD</v>
          </cell>
          <cell r="AB427" t="str">
            <v>3600</v>
          </cell>
          <cell r="AC427" t="str">
            <v>000000000001000230</v>
          </cell>
          <cell r="AD427" t="str">
            <v>Услуги по технологическому присоединению</v>
          </cell>
          <cell r="AE427" t="str">
            <v>02</v>
          </cell>
          <cell r="AF427" t="str">
            <v>Работы/услуги</v>
          </cell>
          <cell r="AG427" t="str">
            <v>01</v>
          </cell>
          <cell r="AH427" t="str">
            <v>Тех.присоединение</v>
          </cell>
          <cell r="AI427">
            <v>1</v>
          </cell>
          <cell r="AJ427" t="str">
            <v>USL</v>
          </cell>
          <cell r="AK427" t="str">
            <v>0015602314</v>
          </cell>
          <cell r="AL427" t="str">
            <v>10</v>
          </cell>
          <cell r="AM427">
            <v>550</v>
          </cell>
          <cell r="AN427">
            <v>0</v>
          </cell>
          <cell r="AO427">
            <v>550</v>
          </cell>
          <cell r="AP427">
            <v>-550</v>
          </cell>
          <cell r="AQ427" t="str">
            <v>RUB</v>
          </cell>
          <cell r="AT427" t="str">
            <v>Новое подключение</v>
          </cell>
          <cell r="AU427" t="str">
            <v>Уличное освещение</v>
          </cell>
          <cell r="AV427" t="str">
            <v>III кат.</v>
          </cell>
          <cell r="AW427" t="str">
            <v>1 Ед.</v>
          </cell>
          <cell r="AX427" t="str">
            <v>0,23 кВ</v>
          </cell>
          <cell r="AY427" t="str">
            <v>1-фазный</v>
          </cell>
          <cell r="BB427" t="str">
            <v>2,500 кВт</v>
          </cell>
          <cell r="BC427">
            <v>2.5</v>
          </cell>
        </row>
        <row r="428">
          <cell r="A428" t="str">
            <v>0040673916</v>
          </cell>
          <cell r="B428" t="str">
            <v>DGV1000669914</v>
          </cell>
          <cell r="C428" t="str">
            <v>G</v>
          </cell>
          <cell r="D428" t="str">
            <v>Контракт</v>
          </cell>
          <cell r="E428" t="str">
            <v>ZKTK</v>
          </cell>
          <cell r="F428" t="str">
            <v>Договор ТП</v>
          </cell>
          <cell r="G428" t="str">
            <v>ТП ул.осв.с.К-Отделец,ул.Октябрьская</v>
          </cell>
          <cell r="H428" t="str">
            <v>3600</v>
          </cell>
          <cell r="I428" t="str">
            <v>01</v>
          </cell>
          <cell r="J428" t="str">
            <v>04</v>
          </cell>
          <cell r="K428" t="str">
            <v>361G</v>
          </cell>
          <cell r="L428" t="str">
            <v>Терновский РЭС</v>
          </cell>
          <cell r="M428" t="str">
            <v>PTG</v>
          </cell>
          <cell r="N428" t="str">
            <v>Произв-технич группа</v>
          </cell>
          <cell r="O428" t="str">
            <v>1000061787</v>
          </cell>
          <cell r="P428" t="str">
            <v>УФК по Воронежск.обл.(Администрация Костино-Отдельского сельского поселения</v>
          </cell>
          <cell r="Q428" t="str">
            <v>Воронежская обл, с К-Отделец</v>
          </cell>
          <cell r="R428" t="str">
            <v>тел. (47347)69669</v>
          </cell>
          <cell r="S428" t="str">
            <v>SCHERBATYH_O</v>
          </cell>
          <cell r="T428">
            <v>41249</v>
          </cell>
          <cell r="U428">
            <v>41439</v>
          </cell>
          <cell r="V428">
            <v>41257</v>
          </cell>
          <cell r="Y428">
            <v>41249</v>
          </cell>
          <cell r="Z428" t="str">
            <v>10</v>
          </cell>
          <cell r="AA428" t="str">
            <v>ZTAD</v>
          </cell>
          <cell r="AB428" t="str">
            <v>3600</v>
          </cell>
          <cell r="AC428" t="str">
            <v>000000000001000230</v>
          </cell>
          <cell r="AD428" t="str">
            <v>Услуги по технологическому присоединению</v>
          </cell>
          <cell r="AE428" t="str">
            <v>02</v>
          </cell>
          <cell r="AF428" t="str">
            <v>Работы/услуги</v>
          </cell>
          <cell r="AG428" t="str">
            <v>01</v>
          </cell>
          <cell r="AH428" t="str">
            <v>Тех.присоединение</v>
          </cell>
          <cell r="AI428">
            <v>1</v>
          </cell>
          <cell r="AJ428" t="str">
            <v>USL</v>
          </cell>
          <cell r="AK428" t="str">
            <v>0015602384</v>
          </cell>
          <cell r="AL428" t="str">
            <v>10</v>
          </cell>
          <cell r="AM428">
            <v>550</v>
          </cell>
          <cell r="AN428">
            <v>0</v>
          </cell>
          <cell r="AO428">
            <v>550</v>
          </cell>
          <cell r="AP428">
            <v>-550</v>
          </cell>
          <cell r="AQ428" t="str">
            <v>RUB</v>
          </cell>
          <cell r="AT428" t="str">
            <v>Новое подключение</v>
          </cell>
          <cell r="AU428" t="str">
            <v>Уличное освещение</v>
          </cell>
          <cell r="AV428" t="str">
            <v>III кат.</v>
          </cell>
          <cell r="AW428" t="str">
            <v>1 Ед.</v>
          </cell>
          <cell r="AX428" t="str">
            <v>0,23 кВ</v>
          </cell>
          <cell r="AY428" t="str">
            <v>1-фазный</v>
          </cell>
          <cell r="BB428" t="str">
            <v>2,000 кВт</v>
          </cell>
          <cell r="BC428">
            <v>2</v>
          </cell>
        </row>
        <row r="429">
          <cell r="A429" t="str">
            <v>0040673937</v>
          </cell>
          <cell r="B429" t="str">
            <v>DGV1000669937</v>
          </cell>
          <cell r="C429" t="str">
            <v>G</v>
          </cell>
          <cell r="D429" t="str">
            <v>Контракт</v>
          </cell>
          <cell r="E429" t="str">
            <v>ZKTK</v>
          </cell>
          <cell r="F429" t="str">
            <v>Договор ТП</v>
          </cell>
          <cell r="G429" t="str">
            <v>ТП ул.осв.с.К-Отделец,ул.Октябрьская</v>
          </cell>
          <cell r="H429" t="str">
            <v>3600</v>
          </cell>
          <cell r="I429" t="str">
            <v>01</v>
          </cell>
          <cell r="J429" t="str">
            <v>04</v>
          </cell>
          <cell r="K429" t="str">
            <v>361G</v>
          </cell>
          <cell r="L429" t="str">
            <v>Терновский РЭС</v>
          </cell>
          <cell r="M429" t="str">
            <v>PTG</v>
          </cell>
          <cell r="N429" t="str">
            <v>Произв-технич группа</v>
          </cell>
          <cell r="O429" t="str">
            <v>1000061787</v>
          </cell>
          <cell r="P429" t="str">
            <v>УФК по Воронежск.обл.(Администрация Костино-Отдельского сельского поселения</v>
          </cell>
          <cell r="Q429" t="str">
            <v>Воронежская обл, с К-Отделец</v>
          </cell>
          <cell r="R429" t="str">
            <v>тел. (47347)69669</v>
          </cell>
          <cell r="S429" t="str">
            <v>SCHERBATYH_O</v>
          </cell>
          <cell r="T429">
            <v>41249</v>
          </cell>
          <cell r="U429">
            <v>41439</v>
          </cell>
          <cell r="V429">
            <v>41257</v>
          </cell>
          <cell r="Y429">
            <v>41249</v>
          </cell>
          <cell r="Z429" t="str">
            <v>10</v>
          </cell>
          <cell r="AA429" t="str">
            <v>ZTAD</v>
          </cell>
          <cell r="AB429" t="str">
            <v>3600</v>
          </cell>
          <cell r="AC429" t="str">
            <v>000000000001000230</v>
          </cell>
          <cell r="AD429" t="str">
            <v>Услуги по технологическому присоединению</v>
          </cell>
          <cell r="AE429" t="str">
            <v>02</v>
          </cell>
          <cell r="AF429" t="str">
            <v>Работы/услуги</v>
          </cell>
          <cell r="AG429" t="str">
            <v>01</v>
          </cell>
          <cell r="AH429" t="str">
            <v>Тех.присоединение</v>
          </cell>
          <cell r="AI429">
            <v>1</v>
          </cell>
          <cell r="AJ429" t="str">
            <v>USL</v>
          </cell>
          <cell r="AK429" t="str">
            <v>0015602528</v>
          </cell>
          <cell r="AL429" t="str">
            <v>10</v>
          </cell>
          <cell r="AM429">
            <v>550</v>
          </cell>
          <cell r="AN429">
            <v>0</v>
          </cell>
          <cell r="AO429">
            <v>550</v>
          </cell>
          <cell r="AP429">
            <v>-550</v>
          </cell>
          <cell r="AQ429" t="str">
            <v>RUB</v>
          </cell>
          <cell r="AT429" t="str">
            <v>Новое подключение</v>
          </cell>
          <cell r="AU429" t="str">
            <v>Уличное освещение</v>
          </cell>
          <cell r="AV429" t="str">
            <v>III кат.</v>
          </cell>
          <cell r="AW429" t="str">
            <v>1 Ед.</v>
          </cell>
          <cell r="AX429" t="str">
            <v>0,23 кВ</v>
          </cell>
          <cell r="AY429" t="str">
            <v>1-фазный</v>
          </cell>
          <cell r="BB429" t="str">
            <v>2,000 кВт</v>
          </cell>
          <cell r="BC429">
            <v>2</v>
          </cell>
        </row>
        <row r="430">
          <cell r="A430" t="str">
            <v>0040673973</v>
          </cell>
          <cell r="B430" t="str">
            <v>DGV1000669977</v>
          </cell>
          <cell r="C430" t="str">
            <v>G</v>
          </cell>
          <cell r="D430" t="str">
            <v>Контракт</v>
          </cell>
          <cell r="E430" t="str">
            <v>ZKTK</v>
          </cell>
          <cell r="F430" t="str">
            <v>Договор ТП</v>
          </cell>
          <cell r="G430" t="str">
            <v>ТП ул.осв.с.К-Отделец,ул.Садовая</v>
          </cell>
          <cell r="H430" t="str">
            <v>3600</v>
          </cell>
          <cell r="I430" t="str">
            <v>01</v>
          </cell>
          <cell r="J430" t="str">
            <v>04</v>
          </cell>
          <cell r="K430" t="str">
            <v>361G</v>
          </cell>
          <cell r="L430" t="str">
            <v>Терновский РЭС</v>
          </cell>
          <cell r="M430" t="str">
            <v>PTG</v>
          </cell>
          <cell r="N430" t="str">
            <v>Произв-технич группа</v>
          </cell>
          <cell r="O430" t="str">
            <v>1000061787</v>
          </cell>
          <cell r="P430" t="str">
            <v>УФК по Воронежск.обл.(Администрация Костино-Отдельского сельского поселения</v>
          </cell>
          <cell r="Q430" t="str">
            <v>Воронежская обл, с К-Отделец</v>
          </cell>
          <cell r="R430" t="str">
            <v>тел. (47347)69669</v>
          </cell>
          <cell r="S430" t="str">
            <v>SCHERBATYH_O</v>
          </cell>
          <cell r="T430">
            <v>41249</v>
          </cell>
          <cell r="U430">
            <v>41439</v>
          </cell>
          <cell r="V430">
            <v>41257</v>
          </cell>
          <cell r="Y430">
            <v>41249</v>
          </cell>
          <cell r="Z430" t="str">
            <v>10</v>
          </cell>
          <cell r="AA430" t="str">
            <v>ZTAD</v>
          </cell>
          <cell r="AB430" t="str">
            <v>3600</v>
          </cell>
          <cell r="AC430" t="str">
            <v>000000000001000230</v>
          </cell>
          <cell r="AD430" t="str">
            <v>Услуги по технологическому присоединению</v>
          </cell>
          <cell r="AE430" t="str">
            <v>02</v>
          </cell>
          <cell r="AF430" t="str">
            <v>Работы/услуги</v>
          </cell>
          <cell r="AG430" t="str">
            <v>01</v>
          </cell>
          <cell r="AH430" t="str">
            <v>Тех.присоединение</v>
          </cell>
          <cell r="AI430">
            <v>1</v>
          </cell>
          <cell r="AJ430" t="str">
            <v>USL</v>
          </cell>
          <cell r="AK430" t="str">
            <v>0015602573</v>
          </cell>
          <cell r="AL430" t="str">
            <v>10</v>
          </cell>
          <cell r="AM430">
            <v>550</v>
          </cell>
          <cell r="AN430">
            <v>0</v>
          </cell>
          <cell r="AO430">
            <v>550</v>
          </cell>
          <cell r="AP430">
            <v>-550</v>
          </cell>
          <cell r="AQ430" t="str">
            <v>RUB</v>
          </cell>
          <cell r="AT430" t="str">
            <v>Новое подключение</v>
          </cell>
          <cell r="AU430" t="str">
            <v>Уличное освещение</v>
          </cell>
          <cell r="AV430" t="str">
            <v>III кат.</v>
          </cell>
          <cell r="AW430" t="str">
            <v>1 Ед.</v>
          </cell>
          <cell r="AX430" t="str">
            <v>0,23 кВ</v>
          </cell>
          <cell r="AY430" t="str">
            <v>1-фазный</v>
          </cell>
          <cell r="BB430" t="str">
            <v>2,000 кВт</v>
          </cell>
          <cell r="BC430">
            <v>2</v>
          </cell>
        </row>
        <row r="431">
          <cell r="A431" t="str">
            <v>0040674042</v>
          </cell>
          <cell r="B431" t="str">
            <v>DGV1000670050</v>
          </cell>
          <cell r="C431" t="str">
            <v>G</v>
          </cell>
          <cell r="D431" t="str">
            <v>Контракт</v>
          </cell>
          <cell r="E431" t="str">
            <v>ZKTK</v>
          </cell>
          <cell r="F431" t="str">
            <v>Договор ТП</v>
          </cell>
          <cell r="G431" t="str">
            <v>ТП ул.осв.с.К-Отделец,ул.Садовая-2</v>
          </cell>
          <cell r="H431" t="str">
            <v>3600</v>
          </cell>
          <cell r="I431" t="str">
            <v>01</v>
          </cell>
          <cell r="J431" t="str">
            <v>04</v>
          </cell>
          <cell r="K431" t="str">
            <v>361G</v>
          </cell>
          <cell r="L431" t="str">
            <v>Терновский РЭС</v>
          </cell>
          <cell r="M431" t="str">
            <v>PTG</v>
          </cell>
          <cell r="N431" t="str">
            <v>Произв-технич группа</v>
          </cell>
          <cell r="O431" t="str">
            <v>1000061787</v>
          </cell>
          <cell r="P431" t="str">
            <v>УФК по Воронежск.обл.(Администрация Костино-Отдельского сельского поселения</v>
          </cell>
          <cell r="Q431" t="str">
            <v>Воронежская обл, с К-Отделец</v>
          </cell>
          <cell r="R431" t="str">
            <v>тел. (47347)69669</v>
          </cell>
          <cell r="S431" t="str">
            <v>SCHERBATYH_O</v>
          </cell>
          <cell r="T431">
            <v>41249</v>
          </cell>
          <cell r="U431">
            <v>41439</v>
          </cell>
          <cell r="V431">
            <v>41257</v>
          </cell>
          <cell r="Y431">
            <v>41249</v>
          </cell>
          <cell r="Z431" t="str">
            <v>10</v>
          </cell>
          <cell r="AA431" t="str">
            <v>ZTAD</v>
          </cell>
          <cell r="AB431" t="str">
            <v>3600</v>
          </cell>
          <cell r="AC431" t="str">
            <v>000000000001000230</v>
          </cell>
          <cell r="AD431" t="str">
            <v>Услуги по технологическому присоединению</v>
          </cell>
          <cell r="AE431" t="str">
            <v>02</v>
          </cell>
          <cell r="AF431" t="str">
            <v>Работы/услуги</v>
          </cell>
          <cell r="AG431" t="str">
            <v>01</v>
          </cell>
          <cell r="AH431" t="str">
            <v>Тех.присоединение</v>
          </cell>
          <cell r="AI431">
            <v>1</v>
          </cell>
          <cell r="AJ431" t="str">
            <v>USL</v>
          </cell>
          <cell r="AK431" t="str">
            <v>0015602616</v>
          </cell>
          <cell r="AL431" t="str">
            <v>10</v>
          </cell>
          <cell r="AM431">
            <v>550</v>
          </cell>
          <cell r="AN431">
            <v>0</v>
          </cell>
          <cell r="AO431">
            <v>550</v>
          </cell>
          <cell r="AP431">
            <v>-550</v>
          </cell>
          <cell r="AQ431" t="str">
            <v>RUB</v>
          </cell>
          <cell r="AT431" t="str">
            <v>Новое подключение</v>
          </cell>
          <cell r="AU431" t="str">
            <v>Уличное освещение</v>
          </cell>
          <cell r="AV431" t="str">
            <v>III кат.</v>
          </cell>
          <cell r="AW431" t="str">
            <v>1 Ед.</v>
          </cell>
          <cell r="AX431" t="str">
            <v>0,23 кВ</v>
          </cell>
          <cell r="AY431" t="str">
            <v>1-фазный</v>
          </cell>
          <cell r="BB431" t="str">
            <v>2,000 кВт</v>
          </cell>
          <cell r="BC431">
            <v>2</v>
          </cell>
        </row>
        <row r="432">
          <cell r="A432" t="str">
            <v>0040674064</v>
          </cell>
          <cell r="B432" t="str">
            <v>DGV1000670073</v>
          </cell>
          <cell r="C432" t="str">
            <v>G</v>
          </cell>
          <cell r="D432" t="str">
            <v>Контракт</v>
          </cell>
          <cell r="E432" t="str">
            <v>ZKTK</v>
          </cell>
          <cell r="F432" t="str">
            <v>Договор ТП</v>
          </cell>
          <cell r="G432" t="str">
            <v>Зубахина Екатерина Михайловна</v>
          </cell>
          <cell r="H432" t="str">
            <v>3600</v>
          </cell>
          <cell r="I432" t="str">
            <v>01</v>
          </cell>
          <cell r="J432" t="str">
            <v>04</v>
          </cell>
          <cell r="K432" t="str">
            <v>364J</v>
          </cell>
          <cell r="L432" t="str">
            <v>Воронежский РЭС</v>
          </cell>
          <cell r="M432" t="str">
            <v>PTG</v>
          </cell>
          <cell r="N432" t="str">
            <v>Произв-технич группа</v>
          </cell>
          <cell r="O432" t="str">
            <v>1000009284</v>
          </cell>
          <cell r="P432" t="str">
            <v>Екатерина Зубахина</v>
          </cell>
          <cell r="Q432" t="str">
            <v>Воронежская обл, г Воронеж, ул Октябрьская, 498</v>
          </cell>
          <cell r="S432" t="str">
            <v>GAVRILEN_IP</v>
          </cell>
          <cell r="T432">
            <v>41267</v>
          </cell>
          <cell r="U432">
            <v>41449</v>
          </cell>
          <cell r="V432">
            <v>41267</v>
          </cell>
          <cell r="Y432">
            <v>41249</v>
          </cell>
          <cell r="Z432" t="str">
            <v>10</v>
          </cell>
          <cell r="AA432" t="str">
            <v>ZTAD</v>
          </cell>
          <cell r="AB432" t="str">
            <v>3600</v>
          </cell>
          <cell r="AC432" t="str">
            <v>000000000001000230</v>
          </cell>
          <cell r="AD432" t="str">
            <v>Услуги по технологическому присоединению</v>
          </cell>
          <cell r="AE432" t="str">
            <v>02</v>
          </cell>
          <cell r="AF432" t="str">
            <v>Работы/услуги</v>
          </cell>
          <cell r="AG432" t="str">
            <v>01</v>
          </cell>
          <cell r="AH432" t="str">
            <v>Тех.присоединение</v>
          </cell>
          <cell r="AI432">
            <v>1</v>
          </cell>
          <cell r="AJ432" t="str">
            <v>USL</v>
          </cell>
          <cell r="AK432" t="str">
            <v>0015605302</v>
          </cell>
          <cell r="AL432" t="str">
            <v>10</v>
          </cell>
          <cell r="AM432">
            <v>550</v>
          </cell>
          <cell r="AN432">
            <v>0</v>
          </cell>
          <cell r="AO432">
            <v>550</v>
          </cell>
          <cell r="AP432">
            <v>-550</v>
          </cell>
          <cell r="AQ432" t="str">
            <v>RUB</v>
          </cell>
          <cell r="AT432" t="str">
            <v>Новое подключение</v>
          </cell>
          <cell r="AU432" t="str">
            <v>Коммунально-бытовые нужды</v>
          </cell>
          <cell r="AV432" t="str">
            <v>III кат.</v>
          </cell>
          <cell r="AW432" t="str">
            <v>1 Ед.</v>
          </cell>
          <cell r="AX432" t="str">
            <v>0,40 кВ</v>
          </cell>
          <cell r="AY432" t="str">
            <v>3-фазный</v>
          </cell>
          <cell r="BB432" t="str">
            <v>12,000 кВт</v>
          </cell>
          <cell r="BC432">
            <v>12</v>
          </cell>
        </row>
        <row r="433">
          <cell r="A433" t="str">
            <v>0040674067</v>
          </cell>
          <cell r="B433" t="str">
            <v>DGV1000670076</v>
          </cell>
          <cell r="C433" t="str">
            <v>G</v>
          </cell>
          <cell r="D433" t="str">
            <v>Контракт</v>
          </cell>
          <cell r="E433" t="str">
            <v>ZKTK</v>
          </cell>
          <cell r="F433" t="str">
            <v>Договор ТП</v>
          </cell>
          <cell r="G433" t="str">
            <v>ТП ул.осв.с.К-Отделец,ул.Садовая-3</v>
          </cell>
          <cell r="H433" t="str">
            <v>3600</v>
          </cell>
          <cell r="I433" t="str">
            <v>01</v>
          </cell>
          <cell r="J433" t="str">
            <v>04</v>
          </cell>
          <cell r="K433" t="str">
            <v>361G</v>
          </cell>
          <cell r="L433" t="str">
            <v>Терновский РЭС</v>
          </cell>
          <cell r="M433" t="str">
            <v>PTG</v>
          </cell>
          <cell r="N433" t="str">
            <v>Произв-технич группа</v>
          </cell>
          <cell r="O433" t="str">
            <v>1000061787</v>
          </cell>
          <cell r="P433" t="str">
            <v>УФК по Воронежск.обл.(Администрация Костино-Отдельского сельского поселения</v>
          </cell>
          <cell r="Q433" t="str">
            <v>Воронежская обл, с К-Отделец</v>
          </cell>
          <cell r="R433" t="str">
            <v>тел. (47347)69669</v>
          </cell>
          <cell r="S433" t="str">
            <v>SCHERBATYH_O</v>
          </cell>
          <cell r="T433">
            <v>41249</v>
          </cell>
          <cell r="U433">
            <v>41439</v>
          </cell>
          <cell r="V433">
            <v>41257</v>
          </cell>
          <cell r="Y433">
            <v>41249</v>
          </cell>
          <cell r="Z433" t="str">
            <v>10</v>
          </cell>
          <cell r="AA433" t="str">
            <v>ZTAD</v>
          </cell>
          <cell r="AB433" t="str">
            <v>3600</v>
          </cell>
          <cell r="AC433" t="str">
            <v>000000000001000230</v>
          </cell>
          <cell r="AD433" t="str">
            <v>Услуги по технологическому присоединению</v>
          </cell>
          <cell r="AE433" t="str">
            <v>02</v>
          </cell>
          <cell r="AF433" t="str">
            <v>Работы/услуги</v>
          </cell>
          <cell r="AG433" t="str">
            <v>01</v>
          </cell>
          <cell r="AH433" t="str">
            <v>Тех.присоединение</v>
          </cell>
          <cell r="AI433">
            <v>1</v>
          </cell>
          <cell r="AJ433" t="str">
            <v>USL</v>
          </cell>
          <cell r="AK433" t="str">
            <v>0015602702</v>
          </cell>
          <cell r="AL433" t="str">
            <v>10</v>
          </cell>
          <cell r="AM433">
            <v>550</v>
          </cell>
          <cell r="AN433">
            <v>0</v>
          </cell>
          <cell r="AO433">
            <v>550</v>
          </cell>
          <cell r="AP433">
            <v>-550</v>
          </cell>
          <cell r="AQ433" t="str">
            <v>RUB</v>
          </cell>
          <cell r="AT433" t="str">
            <v>Новое подключение</v>
          </cell>
          <cell r="AU433" t="str">
            <v>Уличное освещение</v>
          </cell>
          <cell r="AV433" t="str">
            <v>III кат.</v>
          </cell>
          <cell r="AW433" t="str">
            <v>1 Ед.</v>
          </cell>
          <cell r="AX433" t="str">
            <v>0,23 кВ</v>
          </cell>
          <cell r="AY433" t="str">
            <v>1-фазный</v>
          </cell>
          <cell r="BB433" t="str">
            <v>2,500 кВт</v>
          </cell>
          <cell r="BC433">
            <v>2.5</v>
          </cell>
        </row>
        <row r="434">
          <cell r="A434" t="str">
            <v>0040674093</v>
          </cell>
          <cell r="B434" t="str">
            <v>DGV1000670103</v>
          </cell>
          <cell r="C434" t="str">
            <v>G</v>
          </cell>
          <cell r="D434" t="str">
            <v>Контракт</v>
          </cell>
          <cell r="E434" t="str">
            <v>ZKTK</v>
          </cell>
          <cell r="F434" t="str">
            <v>Договор ТП</v>
          </cell>
          <cell r="G434" t="str">
            <v>ТП ул.осв.с.К-Отделец,ул.Набережная</v>
          </cell>
          <cell r="H434" t="str">
            <v>3600</v>
          </cell>
          <cell r="I434" t="str">
            <v>01</v>
          </cell>
          <cell r="J434" t="str">
            <v>04</v>
          </cell>
          <cell r="K434" t="str">
            <v>361G</v>
          </cell>
          <cell r="L434" t="str">
            <v>Терновский РЭС</v>
          </cell>
          <cell r="M434" t="str">
            <v>PTG</v>
          </cell>
          <cell r="N434" t="str">
            <v>Произв-технич группа</v>
          </cell>
          <cell r="O434" t="str">
            <v>1000061787</v>
          </cell>
          <cell r="P434" t="str">
            <v>УФК по Воронежск.обл.(Администрация Костино-Отдельского сельского поселения</v>
          </cell>
          <cell r="Q434" t="str">
            <v>Воронежская обл, с К-Отделец</v>
          </cell>
          <cell r="R434" t="str">
            <v>тел. (47347)69669</v>
          </cell>
          <cell r="S434" t="str">
            <v>SCHERBATYH_O</v>
          </cell>
          <cell r="T434">
            <v>41249</v>
          </cell>
          <cell r="U434">
            <v>41439</v>
          </cell>
          <cell r="V434">
            <v>41257</v>
          </cell>
          <cell r="Y434">
            <v>41249</v>
          </cell>
          <cell r="Z434" t="str">
            <v>10</v>
          </cell>
          <cell r="AA434" t="str">
            <v>ZTAD</v>
          </cell>
          <cell r="AB434" t="str">
            <v>3600</v>
          </cell>
          <cell r="AC434" t="str">
            <v>000000000001000230</v>
          </cell>
          <cell r="AD434" t="str">
            <v>Услуги по технологическому присоединению</v>
          </cell>
          <cell r="AE434" t="str">
            <v>02</v>
          </cell>
          <cell r="AF434" t="str">
            <v>Работы/услуги</v>
          </cell>
          <cell r="AG434" t="str">
            <v>01</v>
          </cell>
          <cell r="AH434" t="str">
            <v>Тех.присоединение</v>
          </cell>
          <cell r="AI434">
            <v>1</v>
          </cell>
          <cell r="AJ434" t="str">
            <v>USL</v>
          </cell>
          <cell r="AK434" t="str">
            <v>0015602802</v>
          </cell>
          <cell r="AL434" t="str">
            <v>10</v>
          </cell>
          <cell r="AM434">
            <v>550</v>
          </cell>
          <cell r="AN434">
            <v>0</v>
          </cell>
          <cell r="AO434">
            <v>550</v>
          </cell>
          <cell r="AP434">
            <v>-550</v>
          </cell>
          <cell r="AQ434" t="str">
            <v>RUB</v>
          </cell>
          <cell r="AT434" t="str">
            <v>Новое подключение</v>
          </cell>
          <cell r="AU434" t="str">
            <v>Уличное освещение</v>
          </cell>
          <cell r="AV434" t="str">
            <v>III кат.</v>
          </cell>
          <cell r="AW434" t="str">
            <v>1 Ед.</v>
          </cell>
          <cell r="AX434" t="str">
            <v>0,23 кВ</v>
          </cell>
          <cell r="AY434" t="str">
            <v>1-фазный</v>
          </cell>
          <cell r="BB434" t="str">
            <v>2,000 кВт</v>
          </cell>
          <cell r="BC434">
            <v>2</v>
          </cell>
        </row>
        <row r="435">
          <cell r="A435" t="str">
            <v>0040674161</v>
          </cell>
          <cell r="B435" t="str">
            <v>DGV1000670172</v>
          </cell>
          <cell r="C435" t="str">
            <v>G</v>
          </cell>
          <cell r="D435" t="str">
            <v>Контракт</v>
          </cell>
          <cell r="E435" t="str">
            <v>ZKTK</v>
          </cell>
          <cell r="F435" t="str">
            <v>Договор ТП</v>
          </cell>
          <cell r="G435" t="str">
            <v>ТП гаража Бабакова Ю.Н</v>
          </cell>
          <cell r="H435" t="str">
            <v>3600</v>
          </cell>
          <cell r="I435" t="str">
            <v>01</v>
          </cell>
          <cell r="J435" t="str">
            <v>04</v>
          </cell>
          <cell r="K435" t="str">
            <v>362B</v>
          </cell>
          <cell r="L435" t="str">
            <v>Петропавловский РЭС</v>
          </cell>
          <cell r="M435" t="str">
            <v>PTG</v>
          </cell>
          <cell r="N435" t="str">
            <v>Произв-технич группа</v>
          </cell>
          <cell r="O435" t="str">
            <v>1000009284</v>
          </cell>
          <cell r="P435" t="str">
            <v>Юрий Бабаков</v>
          </cell>
          <cell r="Q435" t="str">
            <v>Воронежская обл, с Пески, ул Зеленая, 20а</v>
          </cell>
          <cell r="S435" t="str">
            <v>IVANOVSK._IV</v>
          </cell>
          <cell r="T435">
            <v>41261</v>
          </cell>
          <cell r="U435">
            <v>41442</v>
          </cell>
          <cell r="V435">
            <v>41261</v>
          </cell>
          <cell r="Y435">
            <v>41249</v>
          </cell>
          <cell r="Z435" t="str">
            <v>10</v>
          </cell>
          <cell r="AA435" t="str">
            <v>ZTAD</v>
          </cell>
          <cell r="AB435" t="str">
            <v>3600</v>
          </cell>
          <cell r="AC435" t="str">
            <v>000000000001000230</v>
          </cell>
          <cell r="AD435" t="str">
            <v>Услуги по технологическому присоединению</v>
          </cell>
          <cell r="AE435" t="str">
            <v>02</v>
          </cell>
          <cell r="AF435" t="str">
            <v>Работы/услуги</v>
          </cell>
          <cell r="AG435" t="str">
            <v>01</v>
          </cell>
          <cell r="AH435" t="str">
            <v>Тех.присоединение</v>
          </cell>
          <cell r="AI435">
            <v>1</v>
          </cell>
          <cell r="AJ435" t="str">
            <v>USL</v>
          </cell>
          <cell r="AK435" t="str">
            <v>0015608150</v>
          </cell>
          <cell r="AL435" t="str">
            <v>10</v>
          </cell>
          <cell r="AM435">
            <v>550</v>
          </cell>
          <cell r="AN435">
            <v>0</v>
          </cell>
          <cell r="AO435">
            <v>550</v>
          </cell>
          <cell r="AP435">
            <v>-550</v>
          </cell>
          <cell r="AQ435" t="str">
            <v>RUB</v>
          </cell>
          <cell r="AT435" t="str">
            <v>Новое подключение</v>
          </cell>
          <cell r="AU435" t="str">
            <v>Коммунально-бытовые нужды</v>
          </cell>
          <cell r="AV435" t="str">
            <v>III кат.</v>
          </cell>
          <cell r="AW435" t="str">
            <v>1 Ед.</v>
          </cell>
          <cell r="AX435" t="str">
            <v>0,40 кВ</v>
          </cell>
          <cell r="AY435" t="str">
            <v>3-фазный</v>
          </cell>
          <cell r="BB435" t="str">
            <v>15,000 кВт</v>
          </cell>
          <cell r="BC435">
            <v>15</v>
          </cell>
        </row>
        <row r="436">
          <cell r="A436" t="str">
            <v>0040674260</v>
          </cell>
          <cell r="B436" t="str">
            <v>DGV1000670280</v>
          </cell>
          <cell r="C436" t="str">
            <v>G</v>
          </cell>
          <cell r="D436" t="str">
            <v>Контракт</v>
          </cell>
          <cell r="E436" t="str">
            <v>ZKTK</v>
          </cell>
          <cell r="F436" t="str">
            <v>Договор ТП</v>
          </cell>
          <cell r="G436" t="str">
            <v>ТП ул.осв.с.К-Отделец,ул.Советская</v>
          </cell>
          <cell r="H436" t="str">
            <v>3600</v>
          </cell>
          <cell r="I436" t="str">
            <v>01</v>
          </cell>
          <cell r="J436" t="str">
            <v>04</v>
          </cell>
          <cell r="K436" t="str">
            <v>361G</v>
          </cell>
          <cell r="L436" t="str">
            <v>Терновский РЭС</v>
          </cell>
          <cell r="M436" t="str">
            <v>PTG</v>
          </cell>
          <cell r="N436" t="str">
            <v>Произв-технич группа</v>
          </cell>
          <cell r="O436" t="str">
            <v>1000061787</v>
          </cell>
          <cell r="P436" t="str">
            <v>УФК по Воронежск.обл.(Администрация Костино-Отдельского сельского поселения</v>
          </cell>
          <cell r="Q436" t="str">
            <v>Воронежская обл, с К-Отделец</v>
          </cell>
          <cell r="R436" t="str">
            <v>тел. (47347)69669</v>
          </cell>
          <cell r="S436" t="str">
            <v>SCHERBATYH_O</v>
          </cell>
          <cell r="T436">
            <v>41249</v>
          </cell>
          <cell r="U436">
            <v>41439</v>
          </cell>
          <cell r="V436">
            <v>41257</v>
          </cell>
          <cell r="Y436">
            <v>41249</v>
          </cell>
          <cell r="Z436" t="str">
            <v>10</v>
          </cell>
          <cell r="AA436" t="str">
            <v>ZTAD</v>
          </cell>
          <cell r="AB436" t="str">
            <v>3600</v>
          </cell>
          <cell r="AC436" t="str">
            <v>000000000001000230</v>
          </cell>
          <cell r="AD436" t="str">
            <v>Услуги по технологическому присоединению</v>
          </cell>
          <cell r="AE436" t="str">
            <v>02</v>
          </cell>
          <cell r="AF436" t="str">
            <v>Работы/услуги</v>
          </cell>
          <cell r="AG436" t="str">
            <v>01</v>
          </cell>
          <cell r="AH436" t="str">
            <v>Тех.присоединение</v>
          </cell>
          <cell r="AI436">
            <v>1</v>
          </cell>
          <cell r="AJ436" t="str">
            <v>USL</v>
          </cell>
          <cell r="AK436" t="str">
            <v>0015602840</v>
          </cell>
          <cell r="AL436" t="str">
            <v>10</v>
          </cell>
          <cell r="AM436">
            <v>550</v>
          </cell>
          <cell r="AN436">
            <v>0</v>
          </cell>
          <cell r="AO436">
            <v>550</v>
          </cell>
          <cell r="AP436">
            <v>-550</v>
          </cell>
          <cell r="AQ436" t="str">
            <v>RUB</v>
          </cell>
          <cell r="AT436" t="str">
            <v>Новое подключение</v>
          </cell>
          <cell r="AU436" t="str">
            <v>Уличное освещение</v>
          </cell>
          <cell r="AV436" t="str">
            <v>III кат.</v>
          </cell>
          <cell r="AW436" t="str">
            <v>1 Ед.</v>
          </cell>
          <cell r="AX436" t="str">
            <v>0,23 кВ</v>
          </cell>
          <cell r="AY436" t="str">
            <v>1-фазный</v>
          </cell>
          <cell r="BB436" t="str">
            <v>2,000 кВт</v>
          </cell>
          <cell r="BC436">
            <v>2</v>
          </cell>
        </row>
        <row r="437">
          <cell r="A437" t="str">
            <v>0040674287</v>
          </cell>
          <cell r="B437" t="str">
            <v>DGV1000670308</v>
          </cell>
          <cell r="C437" t="str">
            <v>G</v>
          </cell>
          <cell r="D437" t="str">
            <v>Контракт</v>
          </cell>
          <cell r="E437" t="str">
            <v>ZKTK</v>
          </cell>
          <cell r="F437" t="str">
            <v>Договор ТП</v>
          </cell>
          <cell r="G437" t="str">
            <v>Заявка на ТП</v>
          </cell>
          <cell r="H437" t="str">
            <v>3600</v>
          </cell>
          <cell r="I437" t="str">
            <v>01</v>
          </cell>
          <cell r="J437" t="str">
            <v>04</v>
          </cell>
          <cell r="K437" t="str">
            <v>361A</v>
          </cell>
          <cell r="L437" t="str">
            <v>Аннинский РЭС</v>
          </cell>
          <cell r="M437" t="str">
            <v>PTG</v>
          </cell>
          <cell r="N437" t="str">
            <v>Произв-технич группа</v>
          </cell>
          <cell r="O437" t="str">
            <v>1000009284</v>
          </cell>
          <cell r="P437" t="str">
            <v>Дмитрий Сушков</v>
          </cell>
          <cell r="Q437" t="str">
            <v>Воронежская обл, рп Анна, ул Энгельса, 40а</v>
          </cell>
          <cell r="S437" t="str">
            <v>RYZHOVA_SN</v>
          </cell>
          <cell r="T437">
            <v>41262</v>
          </cell>
          <cell r="U437">
            <v>41444</v>
          </cell>
          <cell r="V437">
            <v>41262</v>
          </cell>
          <cell r="Y437">
            <v>41249</v>
          </cell>
          <cell r="Z437" t="str">
            <v>10</v>
          </cell>
          <cell r="AA437" t="str">
            <v>ZTAD</v>
          </cell>
          <cell r="AB437" t="str">
            <v>3600</v>
          </cell>
          <cell r="AC437" t="str">
            <v>000000000001000230</v>
          </cell>
          <cell r="AD437" t="str">
            <v>Услуги по технологическому присоединению</v>
          </cell>
          <cell r="AE437" t="str">
            <v>02</v>
          </cell>
          <cell r="AF437" t="str">
            <v>Работы/услуги</v>
          </cell>
          <cell r="AG437" t="str">
            <v>01</v>
          </cell>
          <cell r="AH437" t="str">
            <v>Тех.присоединение</v>
          </cell>
          <cell r="AI437">
            <v>1</v>
          </cell>
          <cell r="AJ437" t="str">
            <v>USL</v>
          </cell>
          <cell r="AK437" t="str">
            <v>0015608062</v>
          </cell>
          <cell r="AL437" t="str">
            <v>10</v>
          </cell>
          <cell r="AM437">
            <v>550</v>
          </cell>
          <cell r="AN437">
            <v>0</v>
          </cell>
          <cell r="AO437">
            <v>550</v>
          </cell>
          <cell r="AP437">
            <v>-550</v>
          </cell>
          <cell r="AQ437" t="str">
            <v>RUB</v>
          </cell>
          <cell r="AT437" t="str">
            <v>Новое подключение</v>
          </cell>
          <cell r="AU437" t="str">
            <v>Коммунально-бытовые нужды</v>
          </cell>
          <cell r="AV437" t="str">
            <v>III кат.</v>
          </cell>
          <cell r="AW437" t="str">
            <v>1 Ед.</v>
          </cell>
          <cell r="AX437" t="str">
            <v>0,23 кВ</v>
          </cell>
          <cell r="AY437" t="str">
            <v>1-фазный</v>
          </cell>
          <cell r="BB437" t="str">
            <v>6,000 кВт</v>
          </cell>
          <cell r="BC437">
            <v>6</v>
          </cell>
        </row>
        <row r="438">
          <cell r="A438" t="str">
            <v>0040674293</v>
          </cell>
          <cell r="B438" t="str">
            <v>DGV1000670314</v>
          </cell>
          <cell r="C438" t="str">
            <v>G</v>
          </cell>
          <cell r="D438" t="str">
            <v>Контракт</v>
          </cell>
          <cell r="E438" t="str">
            <v>ZKTK</v>
          </cell>
          <cell r="F438" t="str">
            <v>Договор ТП</v>
          </cell>
          <cell r="G438" t="str">
            <v>Технол.пр.гаража ИП Громадюк П.М.</v>
          </cell>
          <cell r="H438" t="str">
            <v>3600</v>
          </cell>
          <cell r="I438" t="str">
            <v>01</v>
          </cell>
          <cell r="J438" t="str">
            <v>04</v>
          </cell>
          <cell r="K438" t="str">
            <v>362C</v>
          </cell>
          <cell r="L438" t="str">
            <v>Павловский РЭС</v>
          </cell>
          <cell r="M438" t="str">
            <v>PTG</v>
          </cell>
          <cell r="N438" t="str">
            <v>Произв-технич группа</v>
          </cell>
          <cell r="O438" t="str">
            <v>1000143771</v>
          </cell>
          <cell r="P438" t="str">
            <v>ИП Громадюк Петр Михайлович</v>
          </cell>
          <cell r="Q438" t="str">
            <v>Воронежская обл, Павловский р-н, с Лосево, пр-кт Революции, 22</v>
          </cell>
          <cell r="S438" t="str">
            <v>OLEINIKO_IA</v>
          </cell>
          <cell r="T438">
            <v>41253</v>
          </cell>
          <cell r="U438">
            <v>41434</v>
          </cell>
          <cell r="V438">
            <v>41253</v>
          </cell>
          <cell r="W438">
            <v>41267</v>
          </cell>
          <cell r="Y438">
            <v>41249</v>
          </cell>
          <cell r="Z438" t="str">
            <v>10</v>
          </cell>
          <cell r="AA438" t="str">
            <v>ZTAD</v>
          </cell>
          <cell r="AB438" t="str">
            <v>3600</v>
          </cell>
          <cell r="AC438" t="str">
            <v>000000000001000230</v>
          </cell>
          <cell r="AD438" t="str">
            <v>Услуги по технологическому присоединению</v>
          </cell>
          <cell r="AE438" t="str">
            <v>02</v>
          </cell>
          <cell r="AF438" t="str">
            <v>Работы/услуги</v>
          </cell>
          <cell r="AG438" t="str">
            <v>01</v>
          </cell>
          <cell r="AH438" t="str">
            <v>Тех.присоединение</v>
          </cell>
          <cell r="AI438">
            <v>1</v>
          </cell>
          <cell r="AJ438" t="str">
            <v>USL</v>
          </cell>
          <cell r="AK438" t="str">
            <v>0015608290</v>
          </cell>
          <cell r="AL438" t="str">
            <v>10</v>
          </cell>
          <cell r="AM438">
            <v>550</v>
          </cell>
          <cell r="AN438">
            <v>550</v>
          </cell>
          <cell r="AO438">
            <v>550</v>
          </cell>
          <cell r="AP438">
            <v>0</v>
          </cell>
          <cell r="AQ438" t="str">
            <v>RUB</v>
          </cell>
          <cell r="AT438" t="str">
            <v>Новое подключение</v>
          </cell>
          <cell r="AU438" t="str">
            <v>Производственные нужды (проч.)</v>
          </cell>
          <cell r="AV438" t="str">
            <v>III кат.</v>
          </cell>
          <cell r="AW438" t="str">
            <v>1 Ед.</v>
          </cell>
          <cell r="AX438" t="str">
            <v>0,23 кВ</v>
          </cell>
          <cell r="AY438" t="str">
            <v>1-фазный</v>
          </cell>
          <cell r="BB438" t="str">
            <v>5,000 кВт</v>
          </cell>
          <cell r="BC438">
            <v>5</v>
          </cell>
        </row>
        <row r="439">
          <cell r="A439" t="str">
            <v>0040674302</v>
          </cell>
          <cell r="B439" t="str">
            <v>DGV1000670325</v>
          </cell>
          <cell r="C439" t="str">
            <v>G</v>
          </cell>
          <cell r="D439" t="str">
            <v>Контракт</v>
          </cell>
          <cell r="E439" t="str">
            <v>ZKTK</v>
          </cell>
          <cell r="F439" t="str">
            <v>Договор ТП</v>
          </cell>
          <cell r="G439" t="str">
            <v>Заявка на ТП</v>
          </cell>
          <cell r="H439" t="str">
            <v>3600</v>
          </cell>
          <cell r="I439" t="str">
            <v>01</v>
          </cell>
          <cell r="J439" t="str">
            <v>04</v>
          </cell>
          <cell r="K439" t="str">
            <v>361A</v>
          </cell>
          <cell r="L439" t="str">
            <v>Аннинский РЭС</v>
          </cell>
          <cell r="M439" t="str">
            <v>PTG</v>
          </cell>
          <cell r="N439" t="str">
            <v>Произв-технич группа</v>
          </cell>
          <cell r="O439" t="str">
            <v>1000009284</v>
          </cell>
          <cell r="P439" t="str">
            <v>ТАТЬЯНА СМЕТАНИНА</v>
          </cell>
          <cell r="Q439" t="str">
            <v>Воронежская обл, рп Анна, ул Поселковая, 4а</v>
          </cell>
          <cell r="S439" t="str">
            <v>RYZHOVA_SN</v>
          </cell>
          <cell r="T439">
            <v>41268</v>
          </cell>
          <cell r="U439">
            <v>41450</v>
          </cell>
          <cell r="V439">
            <v>41268</v>
          </cell>
          <cell r="Y439">
            <v>41249</v>
          </cell>
          <cell r="Z439" t="str">
            <v>10</v>
          </cell>
          <cell r="AA439" t="str">
            <v>ZTAD</v>
          </cell>
          <cell r="AB439" t="str">
            <v>3600</v>
          </cell>
          <cell r="AC439" t="str">
            <v>000000000001000230</v>
          </cell>
          <cell r="AD439" t="str">
            <v>Услуги по технологическому присоединению</v>
          </cell>
          <cell r="AE439" t="str">
            <v>02</v>
          </cell>
          <cell r="AF439" t="str">
            <v>Работы/услуги</v>
          </cell>
          <cell r="AG439" t="str">
            <v>01</v>
          </cell>
          <cell r="AH439" t="str">
            <v>Тех.присоединение</v>
          </cell>
          <cell r="AI439">
            <v>1</v>
          </cell>
          <cell r="AJ439" t="str">
            <v>USL</v>
          </cell>
          <cell r="AK439" t="str">
            <v>0015607915</v>
          </cell>
          <cell r="AL439" t="str">
            <v>10</v>
          </cell>
          <cell r="AM439">
            <v>550</v>
          </cell>
          <cell r="AN439">
            <v>0</v>
          </cell>
          <cell r="AO439">
            <v>550</v>
          </cell>
          <cell r="AP439">
            <v>-550</v>
          </cell>
          <cell r="AQ439" t="str">
            <v>RUB</v>
          </cell>
          <cell r="AT439" t="str">
            <v>Новое подключение</v>
          </cell>
          <cell r="AU439" t="str">
            <v>Производственные нужды (проч.)</v>
          </cell>
          <cell r="AV439" t="str">
            <v>III кат.</v>
          </cell>
          <cell r="AW439" t="str">
            <v>1 Ед.</v>
          </cell>
          <cell r="AX439" t="str">
            <v>0,23 кВ</v>
          </cell>
          <cell r="AY439" t="str">
            <v>1-фазный</v>
          </cell>
          <cell r="BB439" t="str">
            <v>6,300 кВт</v>
          </cell>
          <cell r="BC439">
            <v>6.3</v>
          </cell>
        </row>
        <row r="440">
          <cell r="A440" t="str">
            <v>0040674357</v>
          </cell>
          <cell r="B440" t="str">
            <v>DGV1000670394</v>
          </cell>
          <cell r="C440" t="str">
            <v>G</v>
          </cell>
          <cell r="D440" t="str">
            <v>Контракт</v>
          </cell>
          <cell r="E440" t="str">
            <v>ZKTK</v>
          </cell>
          <cell r="F440" t="str">
            <v>Договор ТП</v>
          </cell>
          <cell r="G440" t="str">
            <v>Заявка на ТП Ливенцев С.А.</v>
          </cell>
          <cell r="H440" t="str">
            <v>3600</v>
          </cell>
          <cell r="I440" t="str">
            <v>01</v>
          </cell>
          <cell r="J440" t="str">
            <v>04</v>
          </cell>
          <cell r="K440" t="str">
            <v>364I</v>
          </cell>
          <cell r="L440" t="str">
            <v>Хохольский РЭС</v>
          </cell>
          <cell r="M440" t="str">
            <v>PTG</v>
          </cell>
          <cell r="N440" t="str">
            <v>Произв-технич группа</v>
          </cell>
          <cell r="O440" t="str">
            <v>1000009284</v>
          </cell>
          <cell r="P440" t="str">
            <v>Сергей Ливенцев</v>
          </cell>
          <cell r="Q440" t="str">
            <v>Воронежская обл, с Новогремяченское, ул Октябрьская, 107а</v>
          </cell>
          <cell r="S440" t="str">
            <v>TASHEVA_ZR</v>
          </cell>
          <cell r="T440">
            <v>41257</v>
          </cell>
          <cell r="U440">
            <v>41439</v>
          </cell>
          <cell r="V440">
            <v>41257</v>
          </cell>
          <cell r="Y440">
            <v>41249</v>
          </cell>
          <cell r="Z440" t="str">
            <v>10</v>
          </cell>
          <cell r="AA440" t="str">
            <v>ZTAD</v>
          </cell>
          <cell r="AB440" t="str">
            <v>3600</v>
          </cell>
          <cell r="AC440" t="str">
            <v>000000000001000230</v>
          </cell>
          <cell r="AD440" t="str">
            <v>Услуги по технологическому присоединению</v>
          </cell>
          <cell r="AE440" t="str">
            <v>02</v>
          </cell>
          <cell r="AF440" t="str">
            <v>Работы/услуги</v>
          </cell>
          <cell r="AG440" t="str">
            <v>01</v>
          </cell>
          <cell r="AH440" t="str">
            <v>Тех.присоединение</v>
          </cell>
          <cell r="AI440">
            <v>1</v>
          </cell>
          <cell r="AJ440" t="str">
            <v>USL</v>
          </cell>
          <cell r="AK440" t="str">
            <v>0015599234</v>
          </cell>
          <cell r="AL440" t="str">
            <v>10</v>
          </cell>
          <cell r="AM440">
            <v>550</v>
          </cell>
          <cell r="AN440">
            <v>0</v>
          </cell>
          <cell r="AO440">
            <v>550</v>
          </cell>
          <cell r="AP440">
            <v>-550</v>
          </cell>
          <cell r="AQ440" t="str">
            <v>RUB</v>
          </cell>
          <cell r="AT440" t="str">
            <v>Новое подключение</v>
          </cell>
          <cell r="AU440" t="str">
            <v>Коммунально-бытовые нужды</v>
          </cell>
          <cell r="AV440" t="str">
            <v>III кат.</v>
          </cell>
          <cell r="AW440" t="str">
            <v>1 Ед.</v>
          </cell>
          <cell r="AX440" t="str">
            <v>0,23 кВ</v>
          </cell>
          <cell r="AY440" t="str">
            <v>1-фазный</v>
          </cell>
          <cell r="BB440" t="str">
            <v>5,000 кВт</v>
          </cell>
          <cell r="BC440">
            <v>5</v>
          </cell>
        </row>
        <row r="441">
          <cell r="A441" t="str">
            <v>0040674361</v>
          </cell>
          <cell r="B441" t="str">
            <v>DGV1000670398</v>
          </cell>
          <cell r="C441" t="str">
            <v>G</v>
          </cell>
          <cell r="D441" t="str">
            <v>Контракт</v>
          </cell>
          <cell r="E441" t="str">
            <v>ZKTK</v>
          </cell>
          <cell r="F441" t="str">
            <v>Договор ТП</v>
          </cell>
          <cell r="G441" t="str">
            <v>ООО "Виннер-Принт"</v>
          </cell>
          <cell r="H441" t="str">
            <v>3600</v>
          </cell>
          <cell r="I441" t="str">
            <v>01</v>
          </cell>
          <cell r="J441" t="str">
            <v>04</v>
          </cell>
          <cell r="K441" t="str">
            <v>364H</v>
          </cell>
          <cell r="L441" t="str">
            <v>Семилукский РЭС</v>
          </cell>
          <cell r="M441" t="str">
            <v>PTG</v>
          </cell>
          <cell r="N441" t="str">
            <v>Произв-технич группа</v>
          </cell>
          <cell r="O441" t="str">
            <v>1000142379</v>
          </cell>
          <cell r="P441" t="str">
            <v>ООО "Виннер-Принт"</v>
          </cell>
          <cell r="Q441" t="str">
            <v>Воронежская обл, г Воронеж, ул Еремеева, 22ж, 4</v>
          </cell>
          <cell r="S441" t="str">
            <v>BURCZEV_DV</v>
          </cell>
          <cell r="T441">
            <v>41261</v>
          </cell>
          <cell r="U441">
            <v>41443</v>
          </cell>
          <cell r="V441">
            <v>41261</v>
          </cell>
          <cell r="Y441">
            <v>41250</v>
          </cell>
          <cell r="Z441" t="str">
            <v>10</v>
          </cell>
          <cell r="AA441" t="str">
            <v>ZTAD</v>
          </cell>
          <cell r="AB441" t="str">
            <v>3600</v>
          </cell>
          <cell r="AC441" t="str">
            <v>000000000001000230</v>
          </cell>
          <cell r="AD441" t="str">
            <v>Услуги по технологическому присоединению</v>
          </cell>
          <cell r="AE441" t="str">
            <v>02</v>
          </cell>
          <cell r="AF441" t="str">
            <v>Работы/услуги</v>
          </cell>
          <cell r="AG441" t="str">
            <v>01</v>
          </cell>
          <cell r="AH441" t="str">
            <v>Тех.присоединение</v>
          </cell>
          <cell r="AI441">
            <v>1</v>
          </cell>
          <cell r="AJ441" t="str">
            <v>USL</v>
          </cell>
          <cell r="AK441" t="str">
            <v>0015608116</v>
          </cell>
          <cell r="AL441" t="str">
            <v>10</v>
          </cell>
          <cell r="AM441">
            <v>24780</v>
          </cell>
          <cell r="AN441">
            <v>0</v>
          </cell>
          <cell r="AO441">
            <v>11151</v>
          </cell>
          <cell r="AP441">
            <v>-11151</v>
          </cell>
          <cell r="AQ441" t="str">
            <v>RUB</v>
          </cell>
          <cell r="AT441" t="str">
            <v>Новое подключение</v>
          </cell>
          <cell r="AU441" t="str">
            <v>Производственные нужды (проч.)</v>
          </cell>
          <cell r="AV441" t="str">
            <v>III кат.</v>
          </cell>
          <cell r="AW441" t="str">
            <v>1 Ед.</v>
          </cell>
          <cell r="AX441" t="str">
            <v>6,00 кВ</v>
          </cell>
          <cell r="AY441" t="str">
            <v>3-фазный</v>
          </cell>
          <cell r="BB441" t="str">
            <v>90,000 кВт</v>
          </cell>
          <cell r="BC441">
            <v>90</v>
          </cell>
        </row>
        <row r="442">
          <cell r="A442" t="str">
            <v>0040674377</v>
          </cell>
          <cell r="B442" t="str">
            <v>DGV1000670414</v>
          </cell>
          <cell r="C442" t="str">
            <v>G</v>
          </cell>
          <cell r="D442" t="str">
            <v>Контракт</v>
          </cell>
          <cell r="E442" t="str">
            <v>ZKTK</v>
          </cell>
          <cell r="F442" t="str">
            <v>Договор ТП</v>
          </cell>
          <cell r="G442" t="str">
            <v>Заявка на ТП Администрация Хох. сельск.п</v>
          </cell>
          <cell r="H442" t="str">
            <v>3600</v>
          </cell>
          <cell r="I442" t="str">
            <v>01</v>
          </cell>
          <cell r="J442" t="str">
            <v>04</v>
          </cell>
          <cell r="K442" t="str">
            <v>364I</v>
          </cell>
          <cell r="L442" t="str">
            <v>Хохольский РЭС</v>
          </cell>
          <cell r="M442" t="str">
            <v>PTG</v>
          </cell>
          <cell r="N442" t="str">
            <v>Произв-технич группа</v>
          </cell>
          <cell r="O442" t="str">
            <v>1000078601</v>
          </cell>
          <cell r="P442" t="str">
            <v>Администрация Хохольского сельского поселения</v>
          </cell>
          <cell r="Q442" t="str">
            <v>Воронежская обл, Хохольский р-н, с Хохол, пер Фадеева, 3</v>
          </cell>
          <cell r="S442" t="str">
            <v>TASHEVA_ZR</v>
          </cell>
          <cell r="T442">
            <v>41262</v>
          </cell>
          <cell r="U442">
            <v>41444</v>
          </cell>
          <cell r="V442">
            <v>41262</v>
          </cell>
          <cell r="Y442">
            <v>41250</v>
          </cell>
          <cell r="Z442" t="str">
            <v>10</v>
          </cell>
          <cell r="AA442" t="str">
            <v>ZTAD</v>
          </cell>
          <cell r="AB442" t="str">
            <v>3600</v>
          </cell>
          <cell r="AC442" t="str">
            <v>000000000001000230</v>
          </cell>
          <cell r="AD442" t="str">
            <v>Услуги по технологическому присоединению</v>
          </cell>
          <cell r="AE442" t="str">
            <v>02</v>
          </cell>
          <cell r="AF442" t="str">
            <v>Работы/услуги</v>
          </cell>
          <cell r="AG442" t="str">
            <v>01</v>
          </cell>
          <cell r="AH442" t="str">
            <v>Тех.присоединение</v>
          </cell>
          <cell r="AI442">
            <v>1</v>
          </cell>
          <cell r="AJ442" t="str">
            <v>USL</v>
          </cell>
          <cell r="AK442" t="str">
            <v>0015601964</v>
          </cell>
          <cell r="AL442" t="str">
            <v>10</v>
          </cell>
          <cell r="AM442">
            <v>550</v>
          </cell>
          <cell r="AN442">
            <v>0</v>
          </cell>
          <cell r="AO442">
            <v>550</v>
          </cell>
          <cell r="AP442">
            <v>-550</v>
          </cell>
          <cell r="AQ442" t="str">
            <v>RUB</v>
          </cell>
          <cell r="AT442" t="str">
            <v>Новое подключение</v>
          </cell>
          <cell r="AU442" t="str">
            <v>Уличное освещение</v>
          </cell>
          <cell r="AV442" t="str">
            <v>III кат.</v>
          </cell>
          <cell r="AW442" t="str">
            <v>1 Ед.</v>
          </cell>
          <cell r="AX442" t="str">
            <v>0,23 кВ</v>
          </cell>
          <cell r="AY442" t="str">
            <v>1-фазный</v>
          </cell>
          <cell r="BB442" t="str">
            <v>0,625 кВт</v>
          </cell>
          <cell r="BC442">
            <v>0.625</v>
          </cell>
        </row>
        <row r="443">
          <cell r="A443" t="str">
            <v>0040674380</v>
          </cell>
          <cell r="B443" t="str">
            <v>DGV1000670417</v>
          </cell>
          <cell r="C443" t="str">
            <v>G</v>
          </cell>
          <cell r="D443" t="str">
            <v>Контракт</v>
          </cell>
          <cell r="E443" t="str">
            <v>ZKTK</v>
          </cell>
          <cell r="F443" t="str">
            <v>Договор ТП</v>
          </cell>
          <cell r="G443" t="str">
            <v>Заявка на ТП Администрация Хох. сельск.п</v>
          </cell>
          <cell r="H443" t="str">
            <v>3600</v>
          </cell>
          <cell r="I443" t="str">
            <v>01</v>
          </cell>
          <cell r="J443" t="str">
            <v>04</v>
          </cell>
          <cell r="K443" t="str">
            <v>364I</v>
          </cell>
          <cell r="L443" t="str">
            <v>Хохольский РЭС</v>
          </cell>
          <cell r="M443" t="str">
            <v>PTG</v>
          </cell>
          <cell r="N443" t="str">
            <v>Произв-технич группа</v>
          </cell>
          <cell r="O443" t="str">
            <v>1000078601</v>
          </cell>
          <cell r="P443" t="str">
            <v>Администрация Хохольского сельского поселения</v>
          </cell>
          <cell r="Q443" t="str">
            <v>Воронежская обл, Хохольский р-н, с Хохол, пер Фадеева, 3</v>
          </cell>
          <cell r="S443" t="str">
            <v>TASHEVA_ZR</v>
          </cell>
          <cell r="T443">
            <v>41262</v>
          </cell>
          <cell r="U443">
            <v>41444</v>
          </cell>
          <cell r="V443">
            <v>41262</v>
          </cell>
          <cell r="Y443">
            <v>41250</v>
          </cell>
          <cell r="Z443" t="str">
            <v>10</v>
          </cell>
          <cell r="AA443" t="str">
            <v>ZTAD</v>
          </cell>
          <cell r="AB443" t="str">
            <v>3600</v>
          </cell>
          <cell r="AC443" t="str">
            <v>000000000001000230</v>
          </cell>
          <cell r="AD443" t="str">
            <v>Услуги по технологическому присоединению</v>
          </cell>
          <cell r="AE443" t="str">
            <v>02</v>
          </cell>
          <cell r="AF443" t="str">
            <v>Работы/услуги</v>
          </cell>
          <cell r="AG443" t="str">
            <v>01</v>
          </cell>
          <cell r="AH443" t="str">
            <v>Тех.присоединение</v>
          </cell>
          <cell r="AI443">
            <v>1</v>
          </cell>
          <cell r="AJ443" t="str">
            <v>USL</v>
          </cell>
          <cell r="AK443" t="str">
            <v>0015601960</v>
          </cell>
          <cell r="AL443" t="str">
            <v>10</v>
          </cell>
          <cell r="AM443">
            <v>550</v>
          </cell>
          <cell r="AN443">
            <v>0</v>
          </cell>
          <cell r="AO443">
            <v>550</v>
          </cell>
          <cell r="AP443">
            <v>-550</v>
          </cell>
          <cell r="AQ443" t="str">
            <v>RUB</v>
          </cell>
          <cell r="AT443" t="str">
            <v>Новое подключение</v>
          </cell>
          <cell r="AU443" t="str">
            <v>Уличное освещение</v>
          </cell>
          <cell r="AV443" t="str">
            <v>III кат.</v>
          </cell>
          <cell r="AW443" t="str">
            <v>1 Ед.</v>
          </cell>
          <cell r="AX443" t="str">
            <v>0,23 кВ</v>
          </cell>
          <cell r="AY443" t="str">
            <v>1-фазный</v>
          </cell>
          <cell r="BB443" t="str">
            <v>0,750 кВт</v>
          </cell>
          <cell r="BC443">
            <v>0.75</v>
          </cell>
        </row>
        <row r="444">
          <cell r="A444" t="str">
            <v>0040674855</v>
          </cell>
          <cell r="B444" t="str">
            <v>DGV1000670908</v>
          </cell>
          <cell r="C444" t="str">
            <v>G</v>
          </cell>
          <cell r="D444" t="str">
            <v>Контракт</v>
          </cell>
          <cell r="E444" t="str">
            <v>ZKTK</v>
          </cell>
          <cell r="F444" t="str">
            <v>Договор ТП</v>
          </cell>
          <cell r="G444" t="str">
            <v>Кухаренко И.В.(жилой дом)</v>
          </cell>
          <cell r="H444" t="str">
            <v>3600</v>
          </cell>
          <cell r="I444" t="str">
            <v>01</v>
          </cell>
          <cell r="J444" t="str">
            <v>04</v>
          </cell>
          <cell r="K444" t="str">
            <v>364D</v>
          </cell>
          <cell r="L444" t="str">
            <v>Новоусманский РЭС</v>
          </cell>
          <cell r="M444" t="str">
            <v>PTG</v>
          </cell>
          <cell r="N444" t="str">
            <v>Произв-технич группа</v>
          </cell>
          <cell r="O444" t="str">
            <v>1000009284</v>
          </cell>
          <cell r="P444" t="str">
            <v>Игорь Владимирович Кухаренко</v>
          </cell>
          <cell r="Q444" t="str">
            <v>Воронежская обл, г Воронеж, ул Депутатская, 19а, 54</v>
          </cell>
          <cell r="S444" t="str">
            <v>GORBACHE_AY</v>
          </cell>
          <cell r="T444">
            <v>41263</v>
          </cell>
          <cell r="U444">
            <v>41444</v>
          </cell>
          <cell r="V444">
            <v>41263</v>
          </cell>
          <cell r="Y444">
            <v>41250</v>
          </cell>
          <cell r="Z444" t="str">
            <v>10</v>
          </cell>
          <cell r="AA444" t="str">
            <v>ZTAD</v>
          </cell>
          <cell r="AB444" t="str">
            <v>3600</v>
          </cell>
          <cell r="AC444" t="str">
            <v>000000000001000230</v>
          </cell>
          <cell r="AD444" t="str">
            <v>Услуги по технологическому присоединению</v>
          </cell>
          <cell r="AE444" t="str">
            <v>02</v>
          </cell>
          <cell r="AF444" t="str">
            <v>Работы/услуги</v>
          </cell>
          <cell r="AG444" t="str">
            <v>01</v>
          </cell>
          <cell r="AH444" t="str">
            <v>Тех.присоединение</v>
          </cell>
          <cell r="AI444">
            <v>1</v>
          </cell>
          <cell r="AJ444" t="str">
            <v>USL</v>
          </cell>
          <cell r="AK444" t="str">
            <v>0015600527</v>
          </cell>
          <cell r="AL444" t="str">
            <v>10</v>
          </cell>
          <cell r="AM444">
            <v>550</v>
          </cell>
          <cell r="AN444">
            <v>0</v>
          </cell>
          <cell r="AO444">
            <v>550</v>
          </cell>
          <cell r="AP444">
            <v>-550</v>
          </cell>
          <cell r="AQ444" t="str">
            <v>RUB</v>
          </cell>
          <cell r="AT444" t="str">
            <v>Новое подключение</v>
          </cell>
          <cell r="AU444" t="str">
            <v>Коммунально-бытовые нужды</v>
          </cell>
          <cell r="AV444" t="str">
            <v>III кат.</v>
          </cell>
          <cell r="AW444" t="str">
            <v>1 Ед.</v>
          </cell>
          <cell r="AX444" t="str">
            <v>0,40 кВ</v>
          </cell>
          <cell r="AY444" t="str">
            <v>3-фазный</v>
          </cell>
          <cell r="BB444" t="str">
            <v>15,000 кВт</v>
          </cell>
          <cell r="BC444">
            <v>15</v>
          </cell>
        </row>
        <row r="445">
          <cell r="A445" t="str">
            <v>0040674869</v>
          </cell>
          <cell r="B445" t="str">
            <v>DGV1000670922</v>
          </cell>
          <cell r="C445" t="str">
            <v>G</v>
          </cell>
          <cell r="D445" t="str">
            <v>Контракт</v>
          </cell>
          <cell r="E445" t="str">
            <v>ZKTK</v>
          </cell>
          <cell r="F445" t="str">
            <v>Договор ТП</v>
          </cell>
          <cell r="G445" t="str">
            <v>Шкарин С.В.(жилой дом)</v>
          </cell>
          <cell r="H445" t="str">
            <v>3600</v>
          </cell>
          <cell r="I445" t="str">
            <v>01</v>
          </cell>
          <cell r="J445" t="str">
            <v>04</v>
          </cell>
          <cell r="K445" t="str">
            <v>364D</v>
          </cell>
          <cell r="L445" t="str">
            <v>Новоусманский РЭС</v>
          </cell>
          <cell r="M445" t="str">
            <v>PTG</v>
          </cell>
          <cell r="N445" t="str">
            <v>Произв-технич группа</v>
          </cell>
          <cell r="O445" t="str">
            <v>1000009284</v>
          </cell>
          <cell r="P445" t="str">
            <v>Сергей Владимирович Шкарин</v>
          </cell>
          <cell r="Q445" t="str">
            <v>Воронежская обл, г Воронеж, кв-л Жилой массив Лесная Поляна-3, 11, 15</v>
          </cell>
          <cell r="S445" t="str">
            <v>GORBACHE_AY</v>
          </cell>
          <cell r="T445">
            <v>41268</v>
          </cell>
          <cell r="U445">
            <v>41449</v>
          </cell>
          <cell r="V445">
            <v>41268</v>
          </cell>
          <cell r="Y445">
            <v>41250</v>
          </cell>
          <cell r="Z445" t="str">
            <v>10</v>
          </cell>
          <cell r="AA445" t="str">
            <v>ZTAD</v>
          </cell>
          <cell r="AB445" t="str">
            <v>3600</v>
          </cell>
          <cell r="AC445" t="str">
            <v>000000000001000230</v>
          </cell>
          <cell r="AD445" t="str">
            <v>Услуги по технологическому присоединению</v>
          </cell>
          <cell r="AE445" t="str">
            <v>02</v>
          </cell>
          <cell r="AF445" t="str">
            <v>Работы/услуги</v>
          </cell>
          <cell r="AG445" t="str">
            <v>01</v>
          </cell>
          <cell r="AH445" t="str">
            <v>Тех.присоединение</v>
          </cell>
          <cell r="AI445">
            <v>1</v>
          </cell>
          <cell r="AJ445" t="str">
            <v>USL</v>
          </cell>
          <cell r="AK445" t="str">
            <v>0015600482</v>
          </cell>
          <cell r="AL445" t="str">
            <v>10</v>
          </cell>
          <cell r="AM445">
            <v>550</v>
          </cell>
          <cell r="AN445">
            <v>0</v>
          </cell>
          <cell r="AO445">
            <v>550</v>
          </cell>
          <cell r="AP445">
            <v>-550</v>
          </cell>
          <cell r="AQ445" t="str">
            <v>RUB</v>
          </cell>
          <cell r="AT445" t="str">
            <v>Новое подключение</v>
          </cell>
          <cell r="AU445" t="str">
            <v>Коммунально-бытовые нужды</v>
          </cell>
          <cell r="AV445" t="str">
            <v>III кат.</v>
          </cell>
          <cell r="AW445" t="str">
            <v>1 Ед.</v>
          </cell>
          <cell r="AX445" t="str">
            <v>0,40 кВ</v>
          </cell>
          <cell r="AY445" t="str">
            <v>3-фазный</v>
          </cell>
          <cell r="BB445" t="str">
            <v>15,000 кВт</v>
          </cell>
          <cell r="BC445">
            <v>15</v>
          </cell>
        </row>
        <row r="446">
          <cell r="A446" t="str">
            <v>0040674875</v>
          </cell>
          <cell r="B446" t="str">
            <v>DGV1000670928</v>
          </cell>
          <cell r="C446" t="str">
            <v>G</v>
          </cell>
          <cell r="D446" t="str">
            <v>Контракт</v>
          </cell>
          <cell r="E446" t="str">
            <v>ZKTK</v>
          </cell>
          <cell r="F446" t="str">
            <v>Договор ТП</v>
          </cell>
          <cell r="G446" t="str">
            <v>Шкарин С.В.(жилой дом)</v>
          </cell>
          <cell r="H446" t="str">
            <v>3600</v>
          </cell>
          <cell r="I446" t="str">
            <v>01</v>
          </cell>
          <cell r="J446" t="str">
            <v>04</v>
          </cell>
          <cell r="K446" t="str">
            <v>364D</v>
          </cell>
          <cell r="L446" t="str">
            <v>Новоусманский РЭС</v>
          </cell>
          <cell r="M446" t="str">
            <v>PTG</v>
          </cell>
          <cell r="N446" t="str">
            <v>Произв-технич группа</v>
          </cell>
          <cell r="O446" t="str">
            <v>1000009284</v>
          </cell>
          <cell r="P446" t="str">
            <v>Сергей Владимирович Шкарин</v>
          </cell>
          <cell r="Q446" t="str">
            <v>Воронежская обл, г Воронеж, кв-л Жилой массив Лесная Поляна-3, 11, 15</v>
          </cell>
          <cell r="S446" t="str">
            <v>GORBACHE_AY</v>
          </cell>
          <cell r="T446">
            <v>41268</v>
          </cell>
          <cell r="U446">
            <v>41449</v>
          </cell>
          <cell r="V446">
            <v>41268</v>
          </cell>
          <cell r="Y446">
            <v>41250</v>
          </cell>
          <cell r="Z446" t="str">
            <v>10</v>
          </cell>
          <cell r="AA446" t="str">
            <v>ZTAD</v>
          </cell>
          <cell r="AB446" t="str">
            <v>3600</v>
          </cell>
          <cell r="AC446" t="str">
            <v>000000000001000230</v>
          </cell>
          <cell r="AD446" t="str">
            <v>Услуги по технологическому присоединению</v>
          </cell>
          <cell r="AE446" t="str">
            <v>02</v>
          </cell>
          <cell r="AF446" t="str">
            <v>Работы/услуги</v>
          </cell>
          <cell r="AG446" t="str">
            <v>01</v>
          </cell>
          <cell r="AH446" t="str">
            <v>Тех.присоединение</v>
          </cell>
          <cell r="AI446">
            <v>1</v>
          </cell>
          <cell r="AJ446" t="str">
            <v>USL</v>
          </cell>
          <cell r="AK446" t="str">
            <v>0015600442</v>
          </cell>
          <cell r="AL446" t="str">
            <v>10</v>
          </cell>
          <cell r="AM446">
            <v>550</v>
          </cell>
          <cell r="AN446">
            <v>0</v>
          </cell>
          <cell r="AO446">
            <v>550</v>
          </cell>
          <cell r="AP446">
            <v>-550</v>
          </cell>
          <cell r="AQ446" t="str">
            <v>RUB</v>
          </cell>
          <cell r="AT446" t="str">
            <v>Новое подключение</v>
          </cell>
          <cell r="AU446" t="str">
            <v>Коммунально-бытовые нужды</v>
          </cell>
          <cell r="AV446" t="str">
            <v>III кат.</v>
          </cell>
          <cell r="AW446" t="str">
            <v>1 Ед.</v>
          </cell>
          <cell r="AX446" t="str">
            <v>0,40 кВ</v>
          </cell>
          <cell r="AY446" t="str">
            <v>3-фазный</v>
          </cell>
          <cell r="BB446" t="str">
            <v>15,000 кВт</v>
          </cell>
          <cell r="BC446">
            <v>15</v>
          </cell>
        </row>
        <row r="447">
          <cell r="A447" t="str">
            <v>0040674898</v>
          </cell>
          <cell r="B447" t="str">
            <v>DGV1000670950</v>
          </cell>
          <cell r="C447" t="str">
            <v>G</v>
          </cell>
          <cell r="D447" t="str">
            <v>Контракт</v>
          </cell>
          <cell r="E447" t="str">
            <v>ZKTK</v>
          </cell>
          <cell r="F447" t="str">
            <v>Договор ТП</v>
          </cell>
          <cell r="G447" t="str">
            <v>Шкарин С.В.(жилой дом)</v>
          </cell>
          <cell r="H447" t="str">
            <v>3600</v>
          </cell>
          <cell r="I447" t="str">
            <v>01</v>
          </cell>
          <cell r="J447" t="str">
            <v>04</v>
          </cell>
          <cell r="K447" t="str">
            <v>364D</v>
          </cell>
          <cell r="L447" t="str">
            <v>Новоусманский РЭС</v>
          </cell>
          <cell r="M447" t="str">
            <v>PTG</v>
          </cell>
          <cell r="N447" t="str">
            <v>Произв-технич группа</v>
          </cell>
          <cell r="O447" t="str">
            <v>1000009284</v>
          </cell>
          <cell r="P447" t="str">
            <v>Сергей Владимирович Шкарин</v>
          </cell>
          <cell r="Q447" t="str">
            <v>Воронежская обл, г Воронеж, кв-л Жилой массив Лесная Поляна-3, 11, 15</v>
          </cell>
          <cell r="S447" t="str">
            <v>GORBACHE_AY</v>
          </cell>
          <cell r="T447">
            <v>41268</v>
          </cell>
          <cell r="U447">
            <v>41449</v>
          </cell>
          <cell r="V447">
            <v>41268</v>
          </cell>
          <cell r="Y447">
            <v>41250</v>
          </cell>
          <cell r="Z447" t="str">
            <v>10</v>
          </cell>
          <cell r="AA447" t="str">
            <v>ZTAD</v>
          </cell>
          <cell r="AB447" t="str">
            <v>3600</v>
          </cell>
          <cell r="AC447" t="str">
            <v>000000000001000230</v>
          </cell>
          <cell r="AD447" t="str">
            <v>Услуги по технологическому присоединению</v>
          </cell>
          <cell r="AE447" t="str">
            <v>02</v>
          </cell>
          <cell r="AF447" t="str">
            <v>Работы/услуги</v>
          </cell>
          <cell r="AG447" t="str">
            <v>01</v>
          </cell>
          <cell r="AH447" t="str">
            <v>Тех.присоединение</v>
          </cell>
          <cell r="AI447">
            <v>1</v>
          </cell>
          <cell r="AJ447" t="str">
            <v>USL</v>
          </cell>
          <cell r="AK447" t="str">
            <v>0015600437</v>
          </cell>
          <cell r="AL447" t="str">
            <v>10</v>
          </cell>
          <cell r="AM447">
            <v>550</v>
          </cell>
          <cell r="AN447">
            <v>0</v>
          </cell>
          <cell r="AO447">
            <v>550</v>
          </cell>
          <cell r="AP447">
            <v>-550</v>
          </cell>
          <cell r="AQ447" t="str">
            <v>RUB</v>
          </cell>
          <cell r="AT447" t="str">
            <v>Новое подключение</v>
          </cell>
          <cell r="AU447" t="str">
            <v>Коммунально-бытовые нужды</v>
          </cell>
          <cell r="AV447" t="str">
            <v>III кат.</v>
          </cell>
          <cell r="AW447" t="str">
            <v>1 Ед.</v>
          </cell>
          <cell r="AX447" t="str">
            <v>0,40 кВ</v>
          </cell>
          <cell r="AY447" t="str">
            <v>3-фазный</v>
          </cell>
          <cell r="BB447" t="str">
            <v>15,000 кВт</v>
          </cell>
          <cell r="BC447">
            <v>15</v>
          </cell>
        </row>
        <row r="448">
          <cell r="A448" t="str">
            <v>0040674902</v>
          </cell>
          <cell r="B448" t="str">
            <v>DGV1000670954</v>
          </cell>
          <cell r="C448" t="str">
            <v>G</v>
          </cell>
          <cell r="D448" t="str">
            <v>Контракт</v>
          </cell>
          <cell r="E448" t="str">
            <v>ZKTK</v>
          </cell>
          <cell r="F448" t="str">
            <v>Договор ТП</v>
          </cell>
          <cell r="G448" t="str">
            <v>ТП ул.осв.д.Раздольное</v>
          </cell>
          <cell r="H448" t="str">
            <v>3600</v>
          </cell>
          <cell r="I448" t="str">
            <v>01</v>
          </cell>
          <cell r="J448" t="str">
            <v>04</v>
          </cell>
          <cell r="K448" t="str">
            <v>361G</v>
          </cell>
          <cell r="L448" t="str">
            <v>Терновский РЭС</v>
          </cell>
          <cell r="M448" t="str">
            <v>PTG</v>
          </cell>
          <cell r="N448" t="str">
            <v>Произв-технич группа</v>
          </cell>
          <cell r="O448" t="str">
            <v>1000061786</v>
          </cell>
          <cell r="P448" t="str">
            <v>МУ Администрация Новотроицкого сельского поселения Терновского муниципального района</v>
          </cell>
          <cell r="Q448" t="str">
            <v>Воронежская обл, Терновский р-н, с Новотроицкое, ул Молодежная, 1</v>
          </cell>
          <cell r="S448" t="str">
            <v>SCHERBATYH_O</v>
          </cell>
          <cell r="T448">
            <v>41250</v>
          </cell>
          <cell r="U448">
            <v>41442</v>
          </cell>
          <cell r="V448">
            <v>41260</v>
          </cell>
          <cell r="Y448">
            <v>41250</v>
          </cell>
          <cell r="Z448" t="str">
            <v>10</v>
          </cell>
          <cell r="AA448" t="str">
            <v>ZTAD</v>
          </cell>
          <cell r="AB448" t="str">
            <v>3600</v>
          </cell>
          <cell r="AC448" t="str">
            <v>000000000001000230</v>
          </cell>
          <cell r="AD448" t="str">
            <v>Услуги по технологическому присоединению</v>
          </cell>
          <cell r="AE448" t="str">
            <v>02</v>
          </cell>
          <cell r="AF448" t="str">
            <v>Работы/услуги</v>
          </cell>
          <cell r="AG448" t="str">
            <v>01</v>
          </cell>
          <cell r="AH448" t="str">
            <v>Тех.присоединение</v>
          </cell>
          <cell r="AI448">
            <v>1</v>
          </cell>
          <cell r="AJ448" t="str">
            <v>USL</v>
          </cell>
          <cell r="AK448" t="str">
            <v>0015600688</v>
          </cell>
          <cell r="AL448" t="str">
            <v>10</v>
          </cell>
          <cell r="AM448">
            <v>550</v>
          </cell>
          <cell r="AN448">
            <v>0</v>
          </cell>
          <cell r="AO448">
            <v>0</v>
          </cell>
          <cell r="AP448">
            <v>0</v>
          </cell>
          <cell r="AQ448" t="str">
            <v>RUB</v>
          </cell>
          <cell r="AT448" t="str">
            <v>Новое подключение</v>
          </cell>
          <cell r="AU448" t="str">
            <v>Уличное освещение</v>
          </cell>
          <cell r="AV448" t="str">
            <v>III кат.</v>
          </cell>
          <cell r="AW448" t="str">
            <v>1 Ед.</v>
          </cell>
          <cell r="AX448" t="str">
            <v>0,23 кВ</v>
          </cell>
          <cell r="AY448" t="str">
            <v>1-фазный</v>
          </cell>
          <cell r="BB448" t="str">
            <v>0,300 кВт</v>
          </cell>
          <cell r="BC448">
            <v>0.3</v>
          </cell>
        </row>
        <row r="449">
          <cell r="A449" t="str">
            <v>0040674906</v>
          </cell>
          <cell r="B449" t="str">
            <v>DGV1000670958</v>
          </cell>
          <cell r="C449" t="str">
            <v>G</v>
          </cell>
          <cell r="D449" t="str">
            <v>Контракт</v>
          </cell>
          <cell r="E449" t="str">
            <v>ZKTK</v>
          </cell>
          <cell r="F449" t="str">
            <v>Договор ТП</v>
          </cell>
          <cell r="G449" t="str">
            <v>Шкарин С.В.(жилой дом)</v>
          </cell>
          <cell r="H449" t="str">
            <v>3600</v>
          </cell>
          <cell r="I449" t="str">
            <v>01</v>
          </cell>
          <cell r="J449" t="str">
            <v>04</v>
          </cell>
          <cell r="K449" t="str">
            <v>364D</v>
          </cell>
          <cell r="L449" t="str">
            <v>Новоусманский РЭС</v>
          </cell>
          <cell r="M449" t="str">
            <v>PTG</v>
          </cell>
          <cell r="N449" t="str">
            <v>Произв-технич группа</v>
          </cell>
          <cell r="O449" t="str">
            <v>1000009284</v>
          </cell>
          <cell r="P449" t="str">
            <v>Сергей Владимирович Шкарин</v>
          </cell>
          <cell r="Q449" t="str">
            <v>Воронежская обл, г Воронеж, кв-л Жилой массив Лесная Поляна-3, 11, 15</v>
          </cell>
          <cell r="S449" t="str">
            <v>GORBACHE_AY</v>
          </cell>
          <cell r="T449">
            <v>41268</v>
          </cell>
          <cell r="U449">
            <v>41449</v>
          </cell>
          <cell r="V449">
            <v>41268</v>
          </cell>
          <cell r="Y449">
            <v>41250</v>
          </cell>
          <cell r="Z449" t="str">
            <v>10</v>
          </cell>
          <cell r="AA449" t="str">
            <v>ZTAD</v>
          </cell>
          <cell r="AB449" t="str">
            <v>3600</v>
          </cell>
          <cell r="AC449" t="str">
            <v>000000000001000230</v>
          </cell>
          <cell r="AD449" t="str">
            <v>Услуги по технологическому присоединению</v>
          </cell>
          <cell r="AE449" t="str">
            <v>02</v>
          </cell>
          <cell r="AF449" t="str">
            <v>Работы/услуги</v>
          </cell>
          <cell r="AG449" t="str">
            <v>01</v>
          </cell>
          <cell r="AH449" t="str">
            <v>Тех.присоединение</v>
          </cell>
          <cell r="AI449">
            <v>1</v>
          </cell>
          <cell r="AJ449" t="str">
            <v>USL</v>
          </cell>
          <cell r="AK449" t="str">
            <v>0015600418</v>
          </cell>
          <cell r="AL449" t="str">
            <v>10</v>
          </cell>
          <cell r="AM449">
            <v>550</v>
          </cell>
          <cell r="AN449">
            <v>0</v>
          </cell>
          <cell r="AO449">
            <v>550</v>
          </cell>
          <cell r="AP449">
            <v>-550</v>
          </cell>
          <cell r="AQ449" t="str">
            <v>RUB</v>
          </cell>
          <cell r="AT449" t="str">
            <v>Новое подключение</v>
          </cell>
          <cell r="AU449" t="str">
            <v>Коммунально-бытовые нужды</v>
          </cell>
          <cell r="AV449" t="str">
            <v>III кат.</v>
          </cell>
          <cell r="AW449" t="str">
            <v>1 Ед.</v>
          </cell>
          <cell r="AX449" t="str">
            <v>0,40 кВ</v>
          </cell>
          <cell r="AY449" t="str">
            <v>3-фазный</v>
          </cell>
          <cell r="BB449" t="str">
            <v>15,000 кВт</v>
          </cell>
          <cell r="BC449">
            <v>15</v>
          </cell>
        </row>
        <row r="450">
          <cell r="A450" t="str">
            <v>0040674911</v>
          </cell>
          <cell r="B450" t="str">
            <v>DGV1000670963</v>
          </cell>
          <cell r="C450" t="str">
            <v>G</v>
          </cell>
          <cell r="D450" t="str">
            <v>Контракт</v>
          </cell>
          <cell r="E450" t="str">
            <v>ZKTK</v>
          </cell>
          <cell r="F450" t="str">
            <v>Договор ТП</v>
          </cell>
          <cell r="G450" t="str">
            <v>Шкарин С.В.(жилой дом)</v>
          </cell>
          <cell r="H450" t="str">
            <v>3600</v>
          </cell>
          <cell r="I450" t="str">
            <v>01</v>
          </cell>
          <cell r="J450" t="str">
            <v>04</v>
          </cell>
          <cell r="K450" t="str">
            <v>364D</v>
          </cell>
          <cell r="L450" t="str">
            <v>Новоусманский РЭС</v>
          </cell>
          <cell r="M450" t="str">
            <v>PTG</v>
          </cell>
          <cell r="N450" t="str">
            <v>Произв-технич группа</v>
          </cell>
          <cell r="O450" t="str">
            <v>1000009284</v>
          </cell>
          <cell r="P450" t="str">
            <v>Сергей Владимирович Шкарин</v>
          </cell>
          <cell r="Q450" t="str">
            <v>Воронежская обл, г Воронеж, кв-л Жилой массив Лесная Поляна-3, 11, 15</v>
          </cell>
          <cell r="S450" t="str">
            <v>GORBACHE_AY</v>
          </cell>
          <cell r="T450">
            <v>41268</v>
          </cell>
          <cell r="U450">
            <v>41449</v>
          </cell>
          <cell r="V450">
            <v>41268</v>
          </cell>
          <cell r="Y450">
            <v>41250</v>
          </cell>
          <cell r="Z450" t="str">
            <v>10</v>
          </cell>
          <cell r="AA450" t="str">
            <v>ZTAD</v>
          </cell>
          <cell r="AB450" t="str">
            <v>3600</v>
          </cell>
          <cell r="AC450" t="str">
            <v>000000000001000230</v>
          </cell>
          <cell r="AD450" t="str">
            <v>Услуги по технологическому присоединению</v>
          </cell>
          <cell r="AE450" t="str">
            <v>02</v>
          </cell>
          <cell r="AF450" t="str">
            <v>Работы/услуги</v>
          </cell>
          <cell r="AG450" t="str">
            <v>01</v>
          </cell>
          <cell r="AH450" t="str">
            <v>Тех.присоединение</v>
          </cell>
          <cell r="AI450">
            <v>1</v>
          </cell>
          <cell r="AJ450" t="str">
            <v>USL</v>
          </cell>
          <cell r="AK450" t="str">
            <v>0015600413</v>
          </cell>
          <cell r="AL450" t="str">
            <v>10</v>
          </cell>
          <cell r="AM450">
            <v>550</v>
          </cell>
          <cell r="AN450">
            <v>0</v>
          </cell>
          <cell r="AO450">
            <v>550</v>
          </cell>
          <cell r="AP450">
            <v>-550</v>
          </cell>
          <cell r="AQ450" t="str">
            <v>RUB</v>
          </cell>
          <cell r="AT450" t="str">
            <v>Новое подключение</v>
          </cell>
          <cell r="AU450" t="str">
            <v>Коммунально-бытовые нужды</v>
          </cell>
          <cell r="AV450" t="str">
            <v>III кат.</v>
          </cell>
          <cell r="AW450" t="str">
            <v>1 Ед.</v>
          </cell>
          <cell r="AX450" t="str">
            <v>0,40 кВ</v>
          </cell>
          <cell r="AY450" t="str">
            <v>3-фазный</v>
          </cell>
          <cell r="BB450" t="str">
            <v>15,000 кВт</v>
          </cell>
          <cell r="BC450">
            <v>15</v>
          </cell>
        </row>
        <row r="451">
          <cell r="A451" t="str">
            <v>0040674929</v>
          </cell>
          <cell r="B451" t="str">
            <v>DGV1000670981</v>
          </cell>
          <cell r="C451" t="str">
            <v>G</v>
          </cell>
          <cell r="D451" t="str">
            <v>Контракт</v>
          </cell>
          <cell r="E451" t="str">
            <v>ZKTK</v>
          </cell>
          <cell r="F451" t="str">
            <v>Договор ТП</v>
          </cell>
          <cell r="G451" t="str">
            <v>*Договор на ТП Алейниково (НО) ТП-302</v>
          </cell>
          <cell r="H451" t="str">
            <v>3600</v>
          </cell>
          <cell r="I451" t="str">
            <v>01</v>
          </cell>
          <cell r="J451" t="str">
            <v>04</v>
          </cell>
          <cell r="K451" t="str">
            <v>363D</v>
          </cell>
          <cell r="L451" t="str">
            <v>Россошанский РЭС</v>
          </cell>
          <cell r="M451" t="str">
            <v>PTG</v>
          </cell>
          <cell r="N451" t="str">
            <v>Произв-технич группа</v>
          </cell>
          <cell r="O451" t="str">
            <v>1000018232</v>
          </cell>
          <cell r="P451" t="str">
            <v>Администрация Алейниковского с/п</v>
          </cell>
          <cell r="Q451" t="str">
            <v>Воронежская обл, х Украинский, пл Моложёжная, 6</v>
          </cell>
          <cell r="S451" t="str">
            <v>ALEHINA_IA</v>
          </cell>
          <cell r="T451">
            <v>41260</v>
          </cell>
          <cell r="U451">
            <v>41442</v>
          </cell>
          <cell r="V451">
            <v>41260</v>
          </cell>
          <cell r="Y451">
            <v>41250</v>
          </cell>
          <cell r="Z451" t="str">
            <v>10</v>
          </cell>
          <cell r="AA451" t="str">
            <v>ZTAD</v>
          </cell>
          <cell r="AB451" t="str">
            <v>3600</v>
          </cell>
          <cell r="AC451" t="str">
            <v>000000000001000230</v>
          </cell>
          <cell r="AD451" t="str">
            <v>Услуги по технологическому присоединению</v>
          </cell>
          <cell r="AE451" t="str">
            <v>02</v>
          </cell>
          <cell r="AF451" t="str">
            <v>Работы/услуги</v>
          </cell>
          <cell r="AG451" t="str">
            <v>01</v>
          </cell>
          <cell r="AH451" t="str">
            <v>Тех.присоединение</v>
          </cell>
          <cell r="AI451">
            <v>1</v>
          </cell>
          <cell r="AJ451" t="str">
            <v>USL</v>
          </cell>
          <cell r="AK451" t="str">
            <v>0015608576</v>
          </cell>
          <cell r="AL451" t="str">
            <v>10</v>
          </cell>
          <cell r="AM451">
            <v>550</v>
          </cell>
          <cell r="AN451">
            <v>0</v>
          </cell>
          <cell r="AO451">
            <v>550</v>
          </cell>
          <cell r="AP451">
            <v>-550</v>
          </cell>
          <cell r="AQ451" t="str">
            <v>RUB</v>
          </cell>
          <cell r="AR451" t="str">
            <v>Технологическое присоединение Администрация Алейниковского с/п (НО, ТП-302) по договору № 40674929 от 17.12.2012 г.</v>
          </cell>
          <cell r="AT451" t="str">
            <v>Новое подключение</v>
          </cell>
          <cell r="AU451" t="str">
            <v>Уличное освещение</v>
          </cell>
          <cell r="AV451" t="str">
            <v>III кат.</v>
          </cell>
          <cell r="AW451" t="str">
            <v>1 Ед.</v>
          </cell>
          <cell r="AX451" t="str">
            <v>0,23 кВ</v>
          </cell>
          <cell r="AY451" t="str">
            <v>1-фазный</v>
          </cell>
          <cell r="BB451" t="str">
            <v>3,000 кВт</v>
          </cell>
          <cell r="BC451">
            <v>3</v>
          </cell>
        </row>
        <row r="452">
          <cell r="A452" t="str">
            <v>0040674964</v>
          </cell>
          <cell r="B452" t="str">
            <v>DGV1000671016</v>
          </cell>
          <cell r="C452" t="str">
            <v>G</v>
          </cell>
          <cell r="D452" t="str">
            <v>Контракт</v>
          </cell>
          <cell r="E452" t="str">
            <v>ZKTK</v>
          </cell>
          <cell r="F452" t="str">
            <v>Договор ТП</v>
          </cell>
          <cell r="G452" t="str">
            <v>*Договор на ТП Алейниково (НО) ТП-305</v>
          </cell>
          <cell r="H452" t="str">
            <v>3600</v>
          </cell>
          <cell r="I452" t="str">
            <v>01</v>
          </cell>
          <cell r="J452" t="str">
            <v>04</v>
          </cell>
          <cell r="K452" t="str">
            <v>363D</v>
          </cell>
          <cell r="L452" t="str">
            <v>Россошанский РЭС</v>
          </cell>
          <cell r="M452" t="str">
            <v>PTG</v>
          </cell>
          <cell r="N452" t="str">
            <v>Произв-технич группа</v>
          </cell>
          <cell r="O452" t="str">
            <v>1000018232</v>
          </cell>
          <cell r="P452" t="str">
            <v>Администрация Алейниковского с/п</v>
          </cell>
          <cell r="Q452" t="str">
            <v>Воронежская обл, х Украинский, пл Молодежная, 6</v>
          </cell>
          <cell r="S452" t="str">
            <v>ALEHINA_IA</v>
          </cell>
          <cell r="T452">
            <v>41260</v>
          </cell>
          <cell r="U452">
            <v>41442</v>
          </cell>
          <cell r="V452">
            <v>41260</v>
          </cell>
          <cell r="Y452">
            <v>41250</v>
          </cell>
          <cell r="Z452" t="str">
            <v>10</v>
          </cell>
          <cell r="AA452" t="str">
            <v>ZTAD</v>
          </cell>
          <cell r="AB452" t="str">
            <v>3600</v>
          </cell>
          <cell r="AC452" t="str">
            <v>000000000001000230</v>
          </cell>
          <cell r="AD452" t="str">
            <v>Услуги по технологическому присоединению</v>
          </cell>
          <cell r="AE452" t="str">
            <v>02</v>
          </cell>
          <cell r="AF452" t="str">
            <v>Работы/услуги</v>
          </cell>
          <cell r="AG452" t="str">
            <v>01</v>
          </cell>
          <cell r="AH452" t="str">
            <v>Тех.присоединение</v>
          </cell>
          <cell r="AI452">
            <v>1</v>
          </cell>
          <cell r="AJ452" t="str">
            <v>USL</v>
          </cell>
          <cell r="AK452" t="str">
            <v>0015608607</v>
          </cell>
          <cell r="AL452" t="str">
            <v>10</v>
          </cell>
          <cell r="AM452">
            <v>550</v>
          </cell>
          <cell r="AN452">
            <v>0</v>
          </cell>
          <cell r="AO452">
            <v>550</v>
          </cell>
          <cell r="AP452">
            <v>-550</v>
          </cell>
          <cell r="AQ452" t="str">
            <v>RUB</v>
          </cell>
          <cell r="AR452" t="str">
            <v>Технологическое присоединение Администрация Алейниковского с/п (НО, ТП-305) по договору № 40674964 от 17.12.2012 г.</v>
          </cell>
          <cell r="AT452" t="str">
            <v>Новое подключение</v>
          </cell>
          <cell r="AU452" t="str">
            <v>Уличное освещение</v>
          </cell>
          <cell r="AV452" t="str">
            <v>III кат.</v>
          </cell>
          <cell r="AW452" t="str">
            <v>1 Ед.</v>
          </cell>
          <cell r="AX452" t="str">
            <v>0,23 кВ</v>
          </cell>
          <cell r="AY452" t="str">
            <v>1-фазный</v>
          </cell>
          <cell r="BB452" t="str">
            <v>3,000 кВт</v>
          </cell>
          <cell r="BC452">
            <v>3</v>
          </cell>
        </row>
        <row r="453">
          <cell r="A453" t="str">
            <v>0040674965</v>
          </cell>
          <cell r="B453" t="str">
            <v>DGV1000671017</v>
          </cell>
          <cell r="C453" t="str">
            <v>G</v>
          </cell>
          <cell r="D453" t="str">
            <v>Контракт</v>
          </cell>
          <cell r="E453" t="str">
            <v>ZKTK</v>
          </cell>
          <cell r="F453" t="str">
            <v>Договор ТП</v>
          </cell>
          <cell r="G453" t="str">
            <v>Шкарин С.В.(жилой дом)</v>
          </cell>
          <cell r="H453" t="str">
            <v>3600</v>
          </cell>
          <cell r="I453" t="str">
            <v>01</v>
          </cell>
          <cell r="J453" t="str">
            <v>04</v>
          </cell>
          <cell r="K453" t="str">
            <v>364D</v>
          </cell>
          <cell r="L453" t="str">
            <v>Новоусманский РЭС</v>
          </cell>
          <cell r="M453" t="str">
            <v>PTG</v>
          </cell>
          <cell r="N453" t="str">
            <v>Произв-технич группа</v>
          </cell>
          <cell r="O453" t="str">
            <v>1000009284</v>
          </cell>
          <cell r="P453" t="str">
            <v>Сергей Владимирович Шкарин</v>
          </cell>
          <cell r="Q453" t="str">
            <v>Воронежская обл, г Воронеж, кв-л Жилой массив Лесная Поляна-3, 11, 15</v>
          </cell>
          <cell r="S453" t="str">
            <v>GORBACHE_AY</v>
          </cell>
          <cell r="T453">
            <v>41268</v>
          </cell>
          <cell r="U453">
            <v>41449</v>
          </cell>
          <cell r="V453">
            <v>41268</v>
          </cell>
          <cell r="Y453">
            <v>41250</v>
          </cell>
          <cell r="Z453" t="str">
            <v>10</v>
          </cell>
          <cell r="AA453" t="str">
            <v>ZTAD</v>
          </cell>
          <cell r="AB453" t="str">
            <v>3600</v>
          </cell>
          <cell r="AC453" t="str">
            <v>000000000001000230</v>
          </cell>
          <cell r="AD453" t="str">
            <v>Услуги по технологическому присоединению</v>
          </cell>
          <cell r="AE453" t="str">
            <v>02</v>
          </cell>
          <cell r="AF453" t="str">
            <v>Работы/услуги</v>
          </cell>
          <cell r="AG453" t="str">
            <v>01</v>
          </cell>
          <cell r="AH453" t="str">
            <v>Тех.присоединение</v>
          </cell>
          <cell r="AI453">
            <v>1</v>
          </cell>
          <cell r="AJ453" t="str">
            <v>USL</v>
          </cell>
          <cell r="AK453" t="str">
            <v>0015600387</v>
          </cell>
          <cell r="AL453" t="str">
            <v>10</v>
          </cell>
          <cell r="AM453">
            <v>550</v>
          </cell>
          <cell r="AN453">
            <v>0</v>
          </cell>
          <cell r="AO453">
            <v>550</v>
          </cell>
          <cell r="AP453">
            <v>-550</v>
          </cell>
          <cell r="AQ453" t="str">
            <v>RUB</v>
          </cell>
          <cell r="AT453" t="str">
            <v>Новое подключение</v>
          </cell>
          <cell r="AU453" t="str">
            <v>Коммунально-бытовые нужды</v>
          </cell>
          <cell r="AV453" t="str">
            <v>III кат.</v>
          </cell>
          <cell r="AW453" t="str">
            <v>1 Ед.</v>
          </cell>
          <cell r="AX453" t="str">
            <v>0,40 кВ</v>
          </cell>
          <cell r="AY453" t="str">
            <v>3-фазный</v>
          </cell>
          <cell r="BB453" t="str">
            <v>15,000 кВт</v>
          </cell>
          <cell r="BC453">
            <v>15</v>
          </cell>
        </row>
        <row r="454">
          <cell r="A454" t="str">
            <v>0040674978</v>
          </cell>
          <cell r="B454" t="str">
            <v>DGV1000671030</v>
          </cell>
          <cell r="C454" t="str">
            <v>G</v>
          </cell>
          <cell r="D454" t="str">
            <v>Контракт</v>
          </cell>
          <cell r="E454" t="str">
            <v>ZKTK</v>
          </cell>
          <cell r="F454" t="str">
            <v>Договор ТП</v>
          </cell>
          <cell r="G454" t="str">
            <v>Капустин О.Ю.(жилой дом)</v>
          </cell>
          <cell r="H454" t="str">
            <v>3600</v>
          </cell>
          <cell r="I454" t="str">
            <v>01</v>
          </cell>
          <cell r="J454" t="str">
            <v>04</v>
          </cell>
          <cell r="K454" t="str">
            <v>364D</v>
          </cell>
          <cell r="L454" t="str">
            <v>Новоусманский РЭС</v>
          </cell>
          <cell r="M454" t="str">
            <v>PTG</v>
          </cell>
          <cell r="N454" t="str">
            <v>Произв-технич группа</v>
          </cell>
          <cell r="O454" t="str">
            <v>1000009284</v>
          </cell>
          <cell r="P454" t="str">
            <v>Олег Юрьевич Капустин</v>
          </cell>
          <cell r="Q454" t="str">
            <v>Воронежская обл, г Воронеж, наб Спортивная, 13, 135</v>
          </cell>
          <cell r="S454" t="str">
            <v>GORBACHE_AY</v>
          </cell>
          <cell r="T454">
            <v>41268</v>
          </cell>
          <cell r="U454">
            <v>41449</v>
          </cell>
          <cell r="V454">
            <v>41268</v>
          </cell>
          <cell r="Y454">
            <v>41250</v>
          </cell>
          <cell r="Z454" t="str">
            <v>10</v>
          </cell>
          <cell r="AA454" t="str">
            <v>ZTAD</v>
          </cell>
          <cell r="AB454" t="str">
            <v>3600</v>
          </cell>
          <cell r="AC454" t="str">
            <v>000000000001000230</v>
          </cell>
          <cell r="AD454" t="str">
            <v>Услуги по технологическому присоединению</v>
          </cell>
          <cell r="AE454" t="str">
            <v>02</v>
          </cell>
          <cell r="AF454" t="str">
            <v>Работы/услуги</v>
          </cell>
          <cell r="AG454" t="str">
            <v>01</v>
          </cell>
          <cell r="AH454" t="str">
            <v>Тех.присоединение</v>
          </cell>
          <cell r="AI454">
            <v>1</v>
          </cell>
          <cell r="AJ454" t="str">
            <v>USL</v>
          </cell>
          <cell r="AK454" t="str">
            <v>0015601859</v>
          </cell>
          <cell r="AL454" t="str">
            <v>10</v>
          </cell>
          <cell r="AM454">
            <v>550</v>
          </cell>
          <cell r="AN454">
            <v>0</v>
          </cell>
          <cell r="AO454">
            <v>550</v>
          </cell>
          <cell r="AP454">
            <v>-550</v>
          </cell>
          <cell r="AQ454" t="str">
            <v>RUB</v>
          </cell>
          <cell r="AT454" t="str">
            <v>Новое подключение</v>
          </cell>
          <cell r="AU454" t="str">
            <v>Коммунально-бытовые нужды</v>
          </cell>
          <cell r="AV454" t="str">
            <v>III кат.</v>
          </cell>
          <cell r="AW454" t="str">
            <v>1 Ед.</v>
          </cell>
          <cell r="AX454" t="str">
            <v>0,40 кВ</v>
          </cell>
          <cell r="AY454" t="str">
            <v>3-фазный</v>
          </cell>
          <cell r="BB454" t="str">
            <v>15,000 кВт</v>
          </cell>
          <cell r="BC454">
            <v>15</v>
          </cell>
        </row>
        <row r="455">
          <cell r="A455" t="str">
            <v>0040674982</v>
          </cell>
          <cell r="B455" t="str">
            <v>DGV1000671034</v>
          </cell>
          <cell r="C455" t="str">
            <v>G</v>
          </cell>
          <cell r="D455" t="str">
            <v>Контракт</v>
          </cell>
          <cell r="E455" t="str">
            <v>ZKTK</v>
          </cell>
          <cell r="F455" t="str">
            <v>Договор ТП</v>
          </cell>
          <cell r="G455" t="str">
            <v>*Договор на ТП Алейниково (НО) ТП-307</v>
          </cell>
          <cell r="H455" t="str">
            <v>3600</v>
          </cell>
          <cell r="I455" t="str">
            <v>01</v>
          </cell>
          <cell r="J455" t="str">
            <v>04</v>
          </cell>
          <cell r="K455" t="str">
            <v>363D</v>
          </cell>
          <cell r="L455" t="str">
            <v>Россошанский РЭС</v>
          </cell>
          <cell r="M455" t="str">
            <v>PTG</v>
          </cell>
          <cell r="N455" t="str">
            <v>Произв-технич группа</v>
          </cell>
          <cell r="O455" t="str">
            <v>1000018232</v>
          </cell>
          <cell r="P455" t="str">
            <v>Администрация Алейниковского с/п</v>
          </cell>
          <cell r="Q455" t="str">
            <v>Воронежская обл, х Украинский, пл Молодежная, 6</v>
          </cell>
          <cell r="S455" t="str">
            <v>ALEHINA_IA</v>
          </cell>
          <cell r="T455">
            <v>41260</v>
          </cell>
          <cell r="U455">
            <v>41442</v>
          </cell>
          <cell r="V455">
            <v>41260</v>
          </cell>
          <cell r="Y455">
            <v>41250</v>
          </cell>
          <cell r="Z455" t="str">
            <v>10</v>
          </cell>
          <cell r="AA455" t="str">
            <v>ZTAD</v>
          </cell>
          <cell r="AB455" t="str">
            <v>3600</v>
          </cell>
          <cell r="AC455" t="str">
            <v>000000000001000230</v>
          </cell>
          <cell r="AD455" t="str">
            <v>Услуги по технологическому присоединению</v>
          </cell>
          <cell r="AE455" t="str">
            <v>02</v>
          </cell>
          <cell r="AF455" t="str">
            <v>Работы/услуги</v>
          </cell>
          <cell r="AG455" t="str">
            <v>01</v>
          </cell>
          <cell r="AH455" t="str">
            <v>Тех.присоединение</v>
          </cell>
          <cell r="AI455">
            <v>1</v>
          </cell>
          <cell r="AJ455" t="str">
            <v>USL</v>
          </cell>
          <cell r="AK455" t="str">
            <v>0015608613</v>
          </cell>
          <cell r="AL455" t="str">
            <v>10</v>
          </cell>
          <cell r="AM455">
            <v>550</v>
          </cell>
          <cell r="AN455">
            <v>0</v>
          </cell>
          <cell r="AO455">
            <v>550</v>
          </cell>
          <cell r="AP455">
            <v>-550</v>
          </cell>
          <cell r="AQ455" t="str">
            <v>RUB</v>
          </cell>
          <cell r="AR455" t="str">
            <v>Технологическое присоединение Администрация Алейниковского с/п (НО, ТП-307) по договору № 40674982 от 17.12.2012 г.</v>
          </cell>
          <cell r="AT455" t="str">
            <v>Новое подключение</v>
          </cell>
          <cell r="AU455" t="str">
            <v>Уличное освещение</v>
          </cell>
          <cell r="AV455" t="str">
            <v>III кат.</v>
          </cell>
          <cell r="AW455" t="str">
            <v>1 Ед.</v>
          </cell>
          <cell r="AX455" t="str">
            <v>0,23 кВ</v>
          </cell>
          <cell r="AY455" t="str">
            <v>1-фазный</v>
          </cell>
          <cell r="BB455" t="str">
            <v>3,000 кВт</v>
          </cell>
          <cell r="BC455">
            <v>3</v>
          </cell>
        </row>
        <row r="456">
          <cell r="A456" t="str">
            <v>0040674989</v>
          </cell>
          <cell r="B456" t="str">
            <v>DGV1000671041</v>
          </cell>
          <cell r="C456" t="str">
            <v>G</v>
          </cell>
          <cell r="D456" t="str">
            <v>Контракт</v>
          </cell>
          <cell r="E456" t="str">
            <v>ZKTK</v>
          </cell>
          <cell r="F456" t="str">
            <v>Договор ТП</v>
          </cell>
          <cell r="G456" t="str">
            <v>Капустин О.Ю.(жилой дом)</v>
          </cell>
          <cell r="H456" t="str">
            <v>3600</v>
          </cell>
          <cell r="I456" t="str">
            <v>01</v>
          </cell>
          <cell r="J456" t="str">
            <v>04</v>
          </cell>
          <cell r="K456" t="str">
            <v>364D</v>
          </cell>
          <cell r="L456" t="str">
            <v>Новоусманский РЭС</v>
          </cell>
          <cell r="M456" t="str">
            <v>PTG</v>
          </cell>
          <cell r="N456" t="str">
            <v>Произв-технич группа</v>
          </cell>
          <cell r="O456" t="str">
            <v>1000009284</v>
          </cell>
          <cell r="P456" t="str">
            <v>Олег Юрьевич Капустин</v>
          </cell>
          <cell r="Q456" t="str">
            <v>Воронежская обл, г Воронеж, наб Спортивная, 13, 135</v>
          </cell>
          <cell r="S456" t="str">
            <v>GORBACHE_AY</v>
          </cell>
          <cell r="T456">
            <v>41268</v>
          </cell>
          <cell r="U456">
            <v>41449</v>
          </cell>
          <cell r="V456">
            <v>41268</v>
          </cell>
          <cell r="Y456">
            <v>41250</v>
          </cell>
          <cell r="Z456" t="str">
            <v>10</v>
          </cell>
          <cell r="AA456" t="str">
            <v>ZTAD</v>
          </cell>
          <cell r="AB456" t="str">
            <v>3600</v>
          </cell>
          <cell r="AC456" t="str">
            <v>000000000001000230</v>
          </cell>
          <cell r="AD456" t="str">
            <v>Услуги по технологическому присоединению</v>
          </cell>
          <cell r="AE456" t="str">
            <v>02</v>
          </cell>
          <cell r="AF456" t="str">
            <v>Работы/услуги</v>
          </cell>
          <cell r="AG456" t="str">
            <v>01</v>
          </cell>
          <cell r="AH456" t="str">
            <v>Тех.присоединение</v>
          </cell>
          <cell r="AI456">
            <v>1</v>
          </cell>
          <cell r="AJ456" t="str">
            <v>USL</v>
          </cell>
          <cell r="AK456" t="str">
            <v>0015601852</v>
          </cell>
          <cell r="AL456" t="str">
            <v>10</v>
          </cell>
          <cell r="AM456">
            <v>550</v>
          </cell>
          <cell r="AN456">
            <v>0</v>
          </cell>
          <cell r="AO456">
            <v>550</v>
          </cell>
          <cell r="AP456">
            <v>-550</v>
          </cell>
          <cell r="AQ456" t="str">
            <v>RUB</v>
          </cell>
          <cell r="AT456" t="str">
            <v>Новое подключение</v>
          </cell>
          <cell r="AU456" t="str">
            <v>Коммунально-бытовые нужды</v>
          </cell>
          <cell r="AV456" t="str">
            <v>III кат.</v>
          </cell>
          <cell r="AW456" t="str">
            <v>1 Ед.</v>
          </cell>
          <cell r="AX456" t="str">
            <v>0,40 кВ</v>
          </cell>
          <cell r="AY456" t="str">
            <v>3-фазный</v>
          </cell>
          <cell r="BB456" t="str">
            <v>15,000 кВт</v>
          </cell>
          <cell r="BC456">
            <v>15</v>
          </cell>
        </row>
        <row r="457">
          <cell r="A457" t="str">
            <v>0040674990</v>
          </cell>
          <cell r="B457" t="str">
            <v>DGV1000671042</v>
          </cell>
          <cell r="C457" t="str">
            <v>G</v>
          </cell>
          <cell r="D457" t="str">
            <v>Контракт</v>
          </cell>
          <cell r="E457" t="str">
            <v>ZKTK</v>
          </cell>
          <cell r="F457" t="str">
            <v>Договор ТП</v>
          </cell>
          <cell r="G457" t="str">
            <v>ТП ул.осв.д.Раздольное</v>
          </cell>
          <cell r="H457" t="str">
            <v>3600</v>
          </cell>
          <cell r="I457" t="str">
            <v>01</v>
          </cell>
          <cell r="J457" t="str">
            <v>04</v>
          </cell>
          <cell r="K457" t="str">
            <v>361G</v>
          </cell>
          <cell r="L457" t="str">
            <v>Терновский РЭС</v>
          </cell>
          <cell r="M457" t="str">
            <v>PTG</v>
          </cell>
          <cell r="N457" t="str">
            <v>Произв-технич группа</v>
          </cell>
          <cell r="O457" t="str">
            <v>1000061786</v>
          </cell>
          <cell r="P457" t="str">
            <v>МУ Администрация Новотроицкого сельского поселения Терновского муниципального района</v>
          </cell>
          <cell r="Q457" t="str">
            <v>Воронежская обл, Терновский р-н, с Новотроицкое, ул Молодежная, 1</v>
          </cell>
          <cell r="S457" t="str">
            <v>SCHERBATYH_O</v>
          </cell>
          <cell r="T457">
            <v>41250</v>
          </cell>
          <cell r="U457">
            <v>41442</v>
          </cell>
          <cell r="V457">
            <v>41260</v>
          </cell>
          <cell r="Y457">
            <v>41250</v>
          </cell>
          <cell r="Z457" t="str">
            <v>10</v>
          </cell>
          <cell r="AA457" t="str">
            <v>ZTAD</v>
          </cell>
          <cell r="AB457" t="str">
            <v>3600</v>
          </cell>
          <cell r="AC457" t="str">
            <v>000000000001000230</v>
          </cell>
          <cell r="AD457" t="str">
            <v>Услуги по технологическому присоединению</v>
          </cell>
          <cell r="AE457" t="str">
            <v>02</v>
          </cell>
          <cell r="AF457" t="str">
            <v>Работы/услуги</v>
          </cell>
          <cell r="AG457" t="str">
            <v>01</v>
          </cell>
          <cell r="AH457" t="str">
            <v>Тех.присоединение</v>
          </cell>
          <cell r="AI457">
            <v>1</v>
          </cell>
          <cell r="AJ457" t="str">
            <v>USL</v>
          </cell>
          <cell r="AK457" t="str">
            <v>0015600704</v>
          </cell>
          <cell r="AL457" t="str">
            <v>10</v>
          </cell>
          <cell r="AM457">
            <v>550</v>
          </cell>
          <cell r="AN457">
            <v>0</v>
          </cell>
          <cell r="AO457">
            <v>0</v>
          </cell>
          <cell r="AP457">
            <v>0</v>
          </cell>
          <cell r="AQ457" t="str">
            <v>RUB</v>
          </cell>
          <cell r="AT457" t="str">
            <v>Новое подключение</v>
          </cell>
          <cell r="AU457" t="str">
            <v>Уличное освещение</v>
          </cell>
          <cell r="AV457" t="str">
            <v>III кат.</v>
          </cell>
          <cell r="AW457" t="str">
            <v>1 Ед.</v>
          </cell>
          <cell r="AX457" t="str">
            <v>0,23 кВ</v>
          </cell>
          <cell r="AY457" t="str">
            <v>1-фазный</v>
          </cell>
          <cell r="BB457" t="str">
            <v>0,300 кВт</v>
          </cell>
          <cell r="BC457">
            <v>0.3</v>
          </cell>
        </row>
        <row r="458">
          <cell r="A458" t="str">
            <v>0040674996</v>
          </cell>
          <cell r="B458" t="str">
            <v>DGV1000671048</v>
          </cell>
          <cell r="C458" t="str">
            <v>G</v>
          </cell>
          <cell r="D458" t="str">
            <v>Контракт</v>
          </cell>
          <cell r="E458" t="str">
            <v>ZKTK</v>
          </cell>
          <cell r="F458" t="str">
            <v>Договор ТП</v>
          </cell>
          <cell r="G458" t="str">
            <v>*Договор на ТП Алейниково (НО) ТП-902</v>
          </cell>
          <cell r="H458" t="str">
            <v>3600</v>
          </cell>
          <cell r="I458" t="str">
            <v>01</v>
          </cell>
          <cell r="J458" t="str">
            <v>04</v>
          </cell>
          <cell r="K458" t="str">
            <v>363D</v>
          </cell>
          <cell r="L458" t="str">
            <v>Россошанский РЭС</v>
          </cell>
          <cell r="M458" t="str">
            <v>PTG</v>
          </cell>
          <cell r="N458" t="str">
            <v>Произв-технич группа</v>
          </cell>
          <cell r="O458" t="str">
            <v>1000018232</v>
          </cell>
          <cell r="P458" t="str">
            <v>Администрация Алейниковского с/п</v>
          </cell>
          <cell r="Q458" t="str">
            <v>Воронежская обл, х Украинский, пл Молодежная, 6</v>
          </cell>
          <cell r="S458" t="str">
            <v>ALEHINA_IA</v>
          </cell>
          <cell r="T458">
            <v>41260</v>
          </cell>
          <cell r="U458">
            <v>41442</v>
          </cell>
          <cell r="V458">
            <v>41260</v>
          </cell>
          <cell r="Y458">
            <v>41250</v>
          </cell>
          <cell r="Z458" t="str">
            <v>10</v>
          </cell>
          <cell r="AA458" t="str">
            <v>ZTAD</v>
          </cell>
          <cell r="AB458" t="str">
            <v>3600</v>
          </cell>
          <cell r="AC458" t="str">
            <v>000000000001000230</v>
          </cell>
          <cell r="AD458" t="str">
            <v>Услуги по технологическому присоединению</v>
          </cell>
          <cell r="AE458" t="str">
            <v>02</v>
          </cell>
          <cell r="AF458" t="str">
            <v>Работы/услуги</v>
          </cell>
          <cell r="AG458" t="str">
            <v>01</v>
          </cell>
          <cell r="AH458" t="str">
            <v>Тех.присоединение</v>
          </cell>
          <cell r="AI458">
            <v>1</v>
          </cell>
          <cell r="AJ458" t="str">
            <v>USL</v>
          </cell>
          <cell r="AK458" t="str">
            <v>0015608618</v>
          </cell>
          <cell r="AL458" t="str">
            <v>10</v>
          </cell>
          <cell r="AM458">
            <v>550</v>
          </cell>
          <cell r="AN458">
            <v>0</v>
          </cell>
          <cell r="AO458">
            <v>550</v>
          </cell>
          <cell r="AP458">
            <v>-550</v>
          </cell>
          <cell r="AQ458" t="str">
            <v>RUB</v>
          </cell>
          <cell r="AR458" t="str">
            <v>Технологическое присоединение Администрация Алейниковского с/п (НО, ТП-902) по договору № 40674996 от 17.12.2012 г.</v>
          </cell>
          <cell r="AT458" t="str">
            <v>Новое подключение</v>
          </cell>
          <cell r="AU458" t="str">
            <v>Уличное освещение</v>
          </cell>
          <cell r="AV458" t="str">
            <v>III кат.</v>
          </cell>
          <cell r="AW458" t="str">
            <v>1 Ед.</v>
          </cell>
          <cell r="AX458" t="str">
            <v>0,23 кВ</v>
          </cell>
          <cell r="AY458" t="str">
            <v>1-фазный</v>
          </cell>
          <cell r="BB458" t="str">
            <v>3,000 кВт</v>
          </cell>
          <cell r="BC458">
            <v>3</v>
          </cell>
        </row>
        <row r="459">
          <cell r="A459" t="str">
            <v>0040675007</v>
          </cell>
          <cell r="B459" t="str">
            <v>DGV1000671060</v>
          </cell>
          <cell r="C459" t="str">
            <v>G</v>
          </cell>
          <cell r="D459" t="str">
            <v>Контракт</v>
          </cell>
          <cell r="E459" t="str">
            <v>ZKTK</v>
          </cell>
          <cell r="F459" t="str">
            <v>Договор ТП</v>
          </cell>
          <cell r="G459" t="str">
            <v>*Договор на ТП Алейниково (НО) ТП-100</v>
          </cell>
          <cell r="H459" t="str">
            <v>3600</v>
          </cell>
          <cell r="I459" t="str">
            <v>01</v>
          </cell>
          <cell r="J459" t="str">
            <v>04</v>
          </cell>
          <cell r="K459" t="str">
            <v>363D</v>
          </cell>
          <cell r="L459" t="str">
            <v>Россошанский РЭС</v>
          </cell>
          <cell r="M459" t="str">
            <v>PTG</v>
          </cell>
          <cell r="N459" t="str">
            <v>Произв-технич группа</v>
          </cell>
          <cell r="O459" t="str">
            <v>1000018232</v>
          </cell>
          <cell r="P459" t="str">
            <v>Администрация Алейниковского с/п</v>
          </cell>
          <cell r="Q459" t="str">
            <v>Воронежская обл, х Украинский, пл Молодежная, 6</v>
          </cell>
          <cell r="S459" t="str">
            <v>ALEHINA_IA</v>
          </cell>
          <cell r="T459">
            <v>41260</v>
          </cell>
          <cell r="U459">
            <v>41442</v>
          </cell>
          <cell r="V459">
            <v>41260</v>
          </cell>
          <cell r="Y459">
            <v>41250</v>
          </cell>
          <cell r="Z459" t="str">
            <v>10</v>
          </cell>
          <cell r="AA459" t="str">
            <v>ZTAD</v>
          </cell>
          <cell r="AB459" t="str">
            <v>3600</v>
          </cell>
          <cell r="AC459" t="str">
            <v>000000000001000230</v>
          </cell>
          <cell r="AD459" t="str">
            <v>Услуги по технологическому присоединению</v>
          </cell>
          <cell r="AE459" t="str">
            <v>02</v>
          </cell>
          <cell r="AF459" t="str">
            <v>Работы/услуги</v>
          </cell>
          <cell r="AG459" t="str">
            <v>01</v>
          </cell>
          <cell r="AH459" t="str">
            <v>Тех.присоединение</v>
          </cell>
          <cell r="AI459">
            <v>1</v>
          </cell>
          <cell r="AJ459" t="str">
            <v>USL</v>
          </cell>
          <cell r="AK459" t="str">
            <v>0015608632</v>
          </cell>
          <cell r="AL459" t="str">
            <v>10</v>
          </cell>
          <cell r="AM459">
            <v>550</v>
          </cell>
          <cell r="AN459">
            <v>0</v>
          </cell>
          <cell r="AO459">
            <v>550</v>
          </cell>
          <cell r="AP459">
            <v>-550</v>
          </cell>
          <cell r="AQ459" t="str">
            <v>RUB</v>
          </cell>
          <cell r="AR459" t="str">
            <v>Технологическое присоединение Администрация Алейниковского с/п (НО, ТП-100) по договору № 40675007 от 17.12.2012 г.</v>
          </cell>
          <cell r="AT459" t="str">
            <v>Новое подключение</v>
          </cell>
          <cell r="AU459" t="str">
            <v>Уличное освещение</v>
          </cell>
          <cell r="AV459" t="str">
            <v>III кат.</v>
          </cell>
          <cell r="AW459" t="str">
            <v>1 Ед.</v>
          </cell>
          <cell r="AX459" t="str">
            <v>0,23 кВ</v>
          </cell>
          <cell r="AY459" t="str">
            <v>1-фазный</v>
          </cell>
          <cell r="BB459" t="str">
            <v>3,000 кВт</v>
          </cell>
          <cell r="BC459">
            <v>3</v>
          </cell>
        </row>
        <row r="460">
          <cell r="A460" t="str">
            <v>0040675011</v>
          </cell>
          <cell r="B460" t="str">
            <v>DGV1000671064</v>
          </cell>
          <cell r="C460" t="str">
            <v>G</v>
          </cell>
          <cell r="D460" t="str">
            <v>Контракт</v>
          </cell>
          <cell r="E460" t="str">
            <v>ZKTK</v>
          </cell>
          <cell r="F460" t="str">
            <v>Договор ТП</v>
          </cell>
          <cell r="G460" t="str">
            <v>Дог. КРЭС с ИП Козыренко В.В.</v>
          </cell>
          <cell r="H460" t="str">
            <v>3600</v>
          </cell>
          <cell r="I460" t="str">
            <v>01</v>
          </cell>
          <cell r="J460" t="str">
            <v>04</v>
          </cell>
          <cell r="K460" t="str">
            <v>362A</v>
          </cell>
          <cell r="L460" t="str">
            <v>Калачеевский РЭС</v>
          </cell>
          <cell r="M460" t="str">
            <v>PTG</v>
          </cell>
          <cell r="N460" t="str">
            <v>Произв-технич группа</v>
          </cell>
          <cell r="O460" t="str">
            <v>1000143718</v>
          </cell>
          <cell r="P460" t="str">
            <v>ИП Козыренко Владимир Васильевич</v>
          </cell>
          <cell r="Q460" t="str">
            <v>Воронежская обл, Калачеевский р-н, с Заброды, ул Петровского, 107</v>
          </cell>
          <cell r="S460" t="str">
            <v>ZUBAREVA_LV</v>
          </cell>
          <cell r="T460">
            <v>41261</v>
          </cell>
          <cell r="U460">
            <v>41442</v>
          </cell>
          <cell r="V460">
            <v>41261</v>
          </cell>
          <cell r="W460">
            <v>41270</v>
          </cell>
          <cell r="X460">
            <v>41260</v>
          </cell>
          <cell r="Y460">
            <v>41250</v>
          </cell>
          <cell r="Z460" t="str">
            <v>10</v>
          </cell>
          <cell r="AA460" t="str">
            <v>ZTAD</v>
          </cell>
          <cell r="AB460" t="str">
            <v>3600</v>
          </cell>
          <cell r="AC460" t="str">
            <v>000000000001000230</v>
          </cell>
          <cell r="AD460" t="str">
            <v>Услуги по технологическому присоединению</v>
          </cell>
          <cell r="AE460" t="str">
            <v>02</v>
          </cell>
          <cell r="AF460" t="str">
            <v>Работы/услуги</v>
          </cell>
          <cell r="AG460" t="str">
            <v>01</v>
          </cell>
          <cell r="AH460" t="str">
            <v>Тех.присоединение</v>
          </cell>
          <cell r="AI460">
            <v>1</v>
          </cell>
          <cell r="AJ460" t="str">
            <v>USL</v>
          </cell>
          <cell r="AK460" t="str">
            <v>0015606120</v>
          </cell>
          <cell r="AL460" t="str">
            <v>10</v>
          </cell>
          <cell r="AM460">
            <v>550</v>
          </cell>
          <cell r="AN460">
            <v>550</v>
          </cell>
          <cell r="AO460">
            <v>550</v>
          </cell>
          <cell r="AP460">
            <v>0</v>
          </cell>
          <cell r="AQ460" t="str">
            <v>RUB</v>
          </cell>
          <cell r="AR460" t="str">
            <v>Услуги по технологическому присоединению по договору № 40675011 от 18.12.2012 г.</v>
          </cell>
          <cell r="AT460" t="str">
            <v>Новое подключение</v>
          </cell>
          <cell r="AU460" t="str">
            <v>Производственные нужды (проч.)</v>
          </cell>
          <cell r="AV460" t="str">
            <v>III кат.</v>
          </cell>
          <cell r="AW460" t="str">
            <v>1 Ед.</v>
          </cell>
          <cell r="AX460" t="str">
            <v>0,23 кВ</v>
          </cell>
          <cell r="AY460" t="str">
            <v>1-фазный</v>
          </cell>
          <cell r="BB460" t="str">
            <v>5,000 кВт</v>
          </cell>
          <cell r="BC460">
            <v>5</v>
          </cell>
        </row>
        <row r="461">
          <cell r="A461" t="str">
            <v>0040675017</v>
          </cell>
          <cell r="B461" t="str">
            <v>DGV1000671070</v>
          </cell>
          <cell r="C461" t="str">
            <v>G</v>
          </cell>
          <cell r="D461" t="str">
            <v>Контракт</v>
          </cell>
          <cell r="E461" t="str">
            <v>ZKTK</v>
          </cell>
          <cell r="F461" t="str">
            <v>Договор ТП</v>
          </cell>
          <cell r="G461" t="str">
            <v>Дог. КРЭС с ИП Малевой С.А.</v>
          </cell>
          <cell r="H461" t="str">
            <v>3600</v>
          </cell>
          <cell r="I461" t="str">
            <v>01</v>
          </cell>
          <cell r="J461" t="str">
            <v>04</v>
          </cell>
          <cell r="K461" t="str">
            <v>362A</v>
          </cell>
          <cell r="L461" t="str">
            <v>Калачеевский РЭС</v>
          </cell>
          <cell r="M461" t="str">
            <v>PTG</v>
          </cell>
          <cell r="N461" t="str">
            <v>Произв-технич группа</v>
          </cell>
          <cell r="O461" t="str">
            <v>1000066236</v>
          </cell>
          <cell r="P461" t="str">
            <v>ИП Малева Светлана Александровна</v>
          </cell>
          <cell r="Q461" t="str">
            <v>Воронежская обл, Калачеевский р-н, п Пригородный, ул Космонавтов, 27, 10</v>
          </cell>
          <cell r="S461" t="str">
            <v>ZUBAREVA_LV</v>
          </cell>
          <cell r="T461">
            <v>41261</v>
          </cell>
          <cell r="U461">
            <v>41442</v>
          </cell>
          <cell r="V461">
            <v>41261</v>
          </cell>
          <cell r="X461">
            <v>41260</v>
          </cell>
          <cell r="Y461">
            <v>41250</v>
          </cell>
          <cell r="Z461" t="str">
            <v>10</v>
          </cell>
          <cell r="AA461" t="str">
            <v>ZTAD</v>
          </cell>
          <cell r="AB461" t="str">
            <v>3600</v>
          </cell>
          <cell r="AC461" t="str">
            <v>000000000001000230</v>
          </cell>
          <cell r="AD461" t="str">
            <v>Услуги по технологическому присоединению</v>
          </cell>
          <cell r="AE461" t="str">
            <v>02</v>
          </cell>
          <cell r="AF461" t="str">
            <v>Работы/услуги</v>
          </cell>
          <cell r="AG461" t="str">
            <v>01</v>
          </cell>
          <cell r="AH461" t="str">
            <v>Тех.присоединение</v>
          </cell>
          <cell r="AI461">
            <v>1</v>
          </cell>
          <cell r="AJ461" t="str">
            <v>USL</v>
          </cell>
          <cell r="AK461" t="str">
            <v>0015607300</v>
          </cell>
          <cell r="AL461" t="str">
            <v>10</v>
          </cell>
          <cell r="AM461">
            <v>550</v>
          </cell>
          <cell r="AN461">
            <v>0</v>
          </cell>
          <cell r="AO461">
            <v>550</v>
          </cell>
          <cell r="AP461">
            <v>-550</v>
          </cell>
          <cell r="AQ461" t="str">
            <v>RUB</v>
          </cell>
          <cell r="AR461" t="str">
            <v>Услуги по технологическому присоединению по договору № 40675017 от 18.12.2012 г.</v>
          </cell>
          <cell r="AT461" t="str">
            <v>Новое подключение</v>
          </cell>
          <cell r="AU461" t="str">
            <v>Производственные нужды (проч.)</v>
          </cell>
          <cell r="AV461" t="str">
            <v>III кат.</v>
          </cell>
          <cell r="AW461" t="str">
            <v>1 Ед.</v>
          </cell>
          <cell r="AX461" t="str">
            <v>0,23 кВ</v>
          </cell>
          <cell r="AY461" t="str">
            <v>1-фазный</v>
          </cell>
          <cell r="BB461" t="str">
            <v>5,000 кВт</v>
          </cell>
          <cell r="BC461">
            <v>5</v>
          </cell>
        </row>
        <row r="462">
          <cell r="A462" t="str">
            <v>0040675018</v>
          </cell>
          <cell r="B462" t="str">
            <v>DGV1000671071</v>
          </cell>
          <cell r="C462" t="str">
            <v>G</v>
          </cell>
          <cell r="D462" t="str">
            <v>Контракт</v>
          </cell>
          <cell r="E462" t="str">
            <v>ZKTK</v>
          </cell>
          <cell r="F462" t="str">
            <v>Договор ТП</v>
          </cell>
          <cell r="G462" t="str">
            <v>*Договор на ТП Алейниково (НО) ТП-106</v>
          </cell>
          <cell r="H462" t="str">
            <v>3600</v>
          </cell>
          <cell r="I462" t="str">
            <v>01</v>
          </cell>
          <cell r="J462" t="str">
            <v>04</v>
          </cell>
          <cell r="K462" t="str">
            <v>363D</v>
          </cell>
          <cell r="L462" t="str">
            <v>Россошанский РЭС</v>
          </cell>
          <cell r="M462" t="str">
            <v>PTG</v>
          </cell>
          <cell r="N462" t="str">
            <v>Произв-технич группа</v>
          </cell>
          <cell r="O462" t="str">
            <v>1000018232</v>
          </cell>
          <cell r="P462" t="str">
            <v>Администрация Алейниковского с/п</v>
          </cell>
          <cell r="Q462" t="str">
            <v>Воронежская обл, х Украинский, пл Молодежная, 6</v>
          </cell>
          <cell r="S462" t="str">
            <v>ALEHINA_IA</v>
          </cell>
          <cell r="T462">
            <v>41260</v>
          </cell>
          <cell r="U462">
            <v>41442</v>
          </cell>
          <cell r="V462">
            <v>41260</v>
          </cell>
          <cell r="Y462">
            <v>41250</v>
          </cell>
          <cell r="Z462" t="str">
            <v>10</v>
          </cell>
          <cell r="AA462" t="str">
            <v>ZTAD</v>
          </cell>
          <cell r="AB462" t="str">
            <v>3600</v>
          </cell>
          <cell r="AC462" t="str">
            <v>000000000001000230</v>
          </cell>
          <cell r="AD462" t="str">
            <v>Услуги по технологическому присоединению</v>
          </cell>
          <cell r="AE462" t="str">
            <v>02</v>
          </cell>
          <cell r="AF462" t="str">
            <v>Работы/услуги</v>
          </cell>
          <cell r="AG462" t="str">
            <v>01</v>
          </cell>
          <cell r="AH462" t="str">
            <v>Тех.присоединение</v>
          </cell>
          <cell r="AI462">
            <v>1</v>
          </cell>
          <cell r="AJ462" t="str">
            <v>USL</v>
          </cell>
          <cell r="AK462" t="str">
            <v>0015608639</v>
          </cell>
          <cell r="AL462" t="str">
            <v>10</v>
          </cell>
          <cell r="AM462">
            <v>550</v>
          </cell>
          <cell r="AN462">
            <v>0</v>
          </cell>
          <cell r="AO462">
            <v>550</v>
          </cell>
          <cell r="AP462">
            <v>-550</v>
          </cell>
          <cell r="AQ462" t="str">
            <v>RUB</v>
          </cell>
          <cell r="AR462" t="str">
            <v>Технологическое присоединение Администрация Алейниковского с/п (НО, ТП-106) по договору № 40675018 от 17.12.2012 г.</v>
          </cell>
          <cell r="AT462" t="str">
            <v>Новое подключение</v>
          </cell>
          <cell r="AU462" t="str">
            <v>Уличное освещение</v>
          </cell>
          <cell r="AV462" t="str">
            <v>III кат.</v>
          </cell>
          <cell r="AW462" t="str">
            <v>1 Ед.</v>
          </cell>
          <cell r="AX462" t="str">
            <v>0,23 кВ</v>
          </cell>
          <cell r="AY462" t="str">
            <v>1-фазный</v>
          </cell>
          <cell r="BB462" t="str">
            <v>3,000 кВт</v>
          </cell>
          <cell r="BC462">
            <v>3</v>
          </cell>
        </row>
        <row r="463">
          <cell r="A463" t="str">
            <v>0040675020</v>
          </cell>
          <cell r="B463" t="str">
            <v>DGV1000671073</v>
          </cell>
          <cell r="C463" t="str">
            <v>G</v>
          </cell>
          <cell r="D463" t="str">
            <v>Контракт</v>
          </cell>
          <cell r="E463" t="str">
            <v>ZKTK</v>
          </cell>
          <cell r="F463" t="str">
            <v>Договор ТП</v>
          </cell>
          <cell r="G463" t="str">
            <v>Шенк В.В.(жилой дом)</v>
          </cell>
          <cell r="H463" t="str">
            <v>3600</v>
          </cell>
          <cell r="I463" t="str">
            <v>01</v>
          </cell>
          <cell r="J463" t="str">
            <v>04</v>
          </cell>
          <cell r="K463" t="str">
            <v>364D</v>
          </cell>
          <cell r="L463" t="str">
            <v>Новоусманский РЭС</v>
          </cell>
          <cell r="M463" t="str">
            <v>PTG</v>
          </cell>
          <cell r="N463" t="str">
            <v>Произв-технич группа</v>
          </cell>
          <cell r="O463" t="str">
            <v>1000009284</v>
          </cell>
          <cell r="P463" t="str">
            <v>Владимир Викторович Шенк</v>
          </cell>
          <cell r="Q463" t="str">
            <v>Волгоградская обл, г Волгоград, ул Иркутская, 2, 18</v>
          </cell>
          <cell r="S463" t="str">
            <v>GORBACHE_AY</v>
          </cell>
          <cell r="T463">
            <v>41271</v>
          </cell>
          <cell r="U463">
            <v>41452</v>
          </cell>
          <cell r="V463">
            <v>41271</v>
          </cell>
          <cell r="Y463">
            <v>41250</v>
          </cell>
          <cell r="Z463" t="str">
            <v>10</v>
          </cell>
          <cell r="AA463" t="str">
            <v>ZTAD</v>
          </cell>
          <cell r="AB463" t="str">
            <v>3600</v>
          </cell>
          <cell r="AC463" t="str">
            <v>000000000001000230</v>
          </cell>
          <cell r="AD463" t="str">
            <v>Услуги по технологическому присоединению</v>
          </cell>
          <cell r="AE463" t="str">
            <v>02</v>
          </cell>
          <cell r="AF463" t="str">
            <v>Работы/услуги</v>
          </cell>
          <cell r="AG463" t="str">
            <v>01</v>
          </cell>
          <cell r="AH463" t="str">
            <v>Тех.присоединение</v>
          </cell>
          <cell r="AI463">
            <v>1</v>
          </cell>
          <cell r="AJ463" t="str">
            <v>USL</v>
          </cell>
          <cell r="AK463" t="str">
            <v>0015601809</v>
          </cell>
          <cell r="AL463" t="str">
            <v>10</v>
          </cell>
          <cell r="AM463">
            <v>550</v>
          </cell>
          <cell r="AN463">
            <v>0</v>
          </cell>
          <cell r="AO463">
            <v>550</v>
          </cell>
          <cell r="AP463">
            <v>-550</v>
          </cell>
          <cell r="AQ463" t="str">
            <v>RUB</v>
          </cell>
          <cell r="AT463" t="str">
            <v>Новое подключение</v>
          </cell>
          <cell r="AU463" t="str">
            <v>Коммунально-бытовые нужды</v>
          </cell>
          <cell r="AV463" t="str">
            <v>III кат.</v>
          </cell>
          <cell r="AW463" t="str">
            <v>1 Ед.</v>
          </cell>
          <cell r="AX463" t="str">
            <v>0,40 кВ</v>
          </cell>
          <cell r="AY463" t="str">
            <v>3-фазный</v>
          </cell>
          <cell r="BB463" t="str">
            <v>15,000 кВт</v>
          </cell>
          <cell r="BC463">
            <v>15</v>
          </cell>
        </row>
        <row r="464">
          <cell r="A464" t="str">
            <v>0040675035</v>
          </cell>
          <cell r="B464" t="str">
            <v>DGV1000671088</v>
          </cell>
          <cell r="C464" t="str">
            <v>G</v>
          </cell>
          <cell r="D464" t="str">
            <v>Контракт</v>
          </cell>
          <cell r="E464" t="str">
            <v>ZKTK</v>
          </cell>
          <cell r="F464" t="str">
            <v>Договор ТП</v>
          </cell>
          <cell r="G464" t="str">
            <v>Андреещев В.А.(магазин)</v>
          </cell>
          <cell r="H464" t="str">
            <v>3600</v>
          </cell>
          <cell r="I464" t="str">
            <v>01</v>
          </cell>
          <cell r="J464" t="str">
            <v>04</v>
          </cell>
          <cell r="K464" t="str">
            <v>364D</v>
          </cell>
          <cell r="L464" t="str">
            <v>Новоусманский РЭС</v>
          </cell>
          <cell r="M464" t="str">
            <v>PTG</v>
          </cell>
          <cell r="N464" t="str">
            <v>Произв-технич группа</v>
          </cell>
          <cell r="O464" t="str">
            <v>1000009284</v>
          </cell>
          <cell r="P464" t="str">
            <v>ВЛАДИМИР АНДРЕЕЩЕВ</v>
          </cell>
          <cell r="Q464" t="str">
            <v>Воронежская обл, с Новая Усмань, пер Новый, 59, 0</v>
          </cell>
          <cell r="S464" t="str">
            <v>GORBACHE_AY</v>
          </cell>
          <cell r="T464">
            <v>41271</v>
          </cell>
          <cell r="U464">
            <v>41452</v>
          </cell>
          <cell r="V464">
            <v>41271</v>
          </cell>
          <cell r="Y464">
            <v>41250</v>
          </cell>
          <cell r="Z464" t="str">
            <v>10</v>
          </cell>
          <cell r="AA464" t="str">
            <v>ZTAD</v>
          </cell>
          <cell r="AB464" t="str">
            <v>3600</v>
          </cell>
          <cell r="AC464" t="str">
            <v>000000000001000230</v>
          </cell>
          <cell r="AD464" t="str">
            <v>Услуги по технологическому присоединению</v>
          </cell>
          <cell r="AE464" t="str">
            <v>02</v>
          </cell>
          <cell r="AF464" t="str">
            <v>Работы/услуги</v>
          </cell>
          <cell r="AG464" t="str">
            <v>01</v>
          </cell>
          <cell r="AH464" t="str">
            <v>Тех.присоединение</v>
          </cell>
          <cell r="AI464">
            <v>1</v>
          </cell>
          <cell r="AJ464" t="str">
            <v>USL</v>
          </cell>
          <cell r="AK464" t="str">
            <v>0015601668</v>
          </cell>
          <cell r="AL464" t="str">
            <v>10</v>
          </cell>
          <cell r="AM464">
            <v>550</v>
          </cell>
          <cell r="AN464">
            <v>0</v>
          </cell>
          <cell r="AO464">
            <v>550</v>
          </cell>
          <cell r="AP464">
            <v>-550</v>
          </cell>
          <cell r="AQ464" t="str">
            <v>RUB</v>
          </cell>
          <cell r="AT464" t="str">
            <v>Новое подключение</v>
          </cell>
          <cell r="AU464" t="str">
            <v>Коммунально-бытовые нужды</v>
          </cell>
          <cell r="AV464" t="str">
            <v>III кат.</v>
          </cell>
          <cell r="AW464" t="str">
            <v>1 Ед.</v>
          </cell>
          <cell r="AX464" t="str">
            <v>0,40 кВ</v>
          </cell>
          <cell r="AY464" t="str">
            <v>3-фазный</v>
          </cell>
          <cell r="BB464" t="str">
            <v>15,000 кВт</v>
          </cell>
          <cell r="BC464">
            <v>15</v>
          </cell>
        </row>
        <row r="465">
          <cell r="A465" t="str">
            <v>0040675044</v>
          </cell>
          <cell r="B465" t="str">
            <v>DGV1000671098</v>
          </cell>
          <cell r="C465" t="str">
            <v>G</v>
          </cell>
          <cell r="D465" t="str">
            <v>Контракт</v>
          </cell>
          <cell r="E465" t="str">
            <v>ZKTK</v>
          </cell>
          <cell r="F465" t="str">
            <v>Договор ТП</v>
          </cell>
          <cell r="G465" t="str">
            <v>Капустин О.Ю.(жилой дом)</v>
          </cell>
          <cell r="H465" t="str">
            <v>3600</v>
          </cell>
          <cell r="I465" t="str">
            <v>01</v>
          </cell>
          <cell r="J465" t="str">
            <v>04</v>
          </cell>
          <cell r="K465" t="str">
            <v>364D</v>
          </cell>
          <cell r="L465" t="str">
            <v>Новоусманский РЭС</v>
          </cell>
          <cell r="M465" t="str">
            <v>PTG</v>
          </cell>
          <cell r="N465" t="str">
            <v>Произв-технич группа</v>
          </cell>
          <cell r="O465" t="str">
            <v>1000009284</v>
          </cell>
          <cell r="P465" t="str">
            <v>Олег Юрьевич Капустин</v>
          </cell>
          <cell r="Q465" t="str">
            <v>Воронежская обл, г Воронеж, наб Спортивная, 13, 135</v>
          </cell>
          <cell r="S465" t="str">
            <v>GORBACHE_AY</v>
          </cell>
          <cell r="T465">
            <v>41268</v>
          </cell>
          <cell r="U465">
            <v>41449</v>
          </cell>
          <cell r="V465">
            <v>41268</v>
          </cell>
          <cell r="Y465">
            <v>41250</v>
          </cell>
          <cell r="Z465" t="str">
            <v>10</v>
          </cell>
          <cell r="AA465" t="str">
            <v>ZTAD</v>
          </cell>
          <cell r="AB465" t="str">
            <v>3600</v>
          </cell>
          <cell r="AC465" t="str">
            <v>000000000001000230</v>
          </cell>
          <cell r="AD465" t="str">
            <v>Услуги по технологическому присоединению</v>
          </cell>
          <cell r="AE465" t="str">
            <v>02</v>
          </cell>
          <cell r="AF465" t="str">
            <v>Работы/услуги</v>
          </cell>
          <cell r="AG465" t="str">
            <v>01</v>
          </cell>
          <cell r="AH465" t="str">
            <v>Тех.присоединение</v>
          </cell>
          <cell r="AI465">
            <v>1</v>
          </cell>
          <cell r="AJ465" t="str">
            <v>USL</v>
          </cell>
          <cell r="AK465" t="str">
            <v>0015601770</v>
          </cell>
          <cell r="AL465" t="str">
            <v>10</v>
          </cell>
          <cell r="AM465">
            <v>550</v>
          </cell>
          <cell r="AN465">
            <v>0</v>
          </cell>
          <cell r="AO465">
            <v>550</v>
          </cell>
          <cell r="AP465">
            <v>-550</v>
          </cell>
          <cell r="AQ465" t="str">
            <v>RUB</v>
          </cell>
          <cell r="AT465" t="str">
            <v>Новое подключение</v>
          </cell>
          <cell r="AU465" t="str">
            <v>Коммунально-бытовые нужды</v>
          </cell>
          <cell r="AV465" t="str">
            <v>III кат.</v>
          </cell>
          <cell r="AW465" t="str">
            <v>1 Ед.</v>
          </cell>
          <cell r="AX465" t="str">
            <v>0,40 кВ</v>
          </cell>
          <cell r="AY465" t="str">
            <v>3-фазный</v>
          </cell>
          <cell r="BB465" t="str">
            <v>15,000 кВт</v>
          </cell>
          <cell r="BC465">
            <v>15</v>
          </cell>
        </row>
        <row r="466">
          <cell r="A466" t="str">
            <v>0040675158</v>
          </cell>
          <cell r="B466" t="str">
            <v>DGV1000671229</v>
          </cell>
          <cell r="C466" t="str">
            <v>G</v>
          </cell>
          <cell r="D466" t="str">
            <v>Контракт</v>
          </cell>
          <cell r="E466" t="str">
            <v>ZKTK</v>
          </cell>
          <cell r="F466" t="str">
            <v>Договор ТП</v>
          </cell>
          <cell r="G466" t="str">
            <v>*Договор на ТП Алейниково (НО) ТП-101</v>
          </cell>
          <cell r="H466" t="str">
            <v>3600</v>
          </cell>
          <cell r="I466" t="str">
            <v>01</v>
          </cell>
          <cell r="J466" t="str">
            <v>04</v>
          </cell>
          <cell r="K466" t="str">
            <v>363D</v>
          </cell>
          <cell r="L466" t="str">
            <v>Россошанский РЭС</v>
          </cell>
          <cell r="M466" t="str">
            <v>PTG</v>
          </cell>
          <cell r="N466" t="str">
            <v>Произв-технич группа</v>
          </cell>
          <cell r="O466" t="str">
            <v>1000018232</v>
          </cell>
          <cell r="P466" t="str">
            <v>Администрация Алейниковского с/п</v>
          </cell>
          <cell r="Q466" t="str">
            <v>Воронежская обл, х Украинский, пл Молодежная, 6</v>
          </cell>
          <cell r="S466" t="str">
            <v>ALEHINA_IA</v>
          </cell>
          <cell r="T466">
            <v>41260</v>
          </cell>
          <cell r="U466">
            <v>41442</v>
          </cell>
          <cell r="V466">
            <v>41260</v>
          </cell>
          <cell r="Y466">
            <v>41253</v>
          </cell>
          <cell r="Z466" t="str">
            <v>10</v>
          </cell>
          <cell r="AA466" t="str">
            <v>ZTAD</v>
          </cell>
          <cell r="AB466" t="str">
            <v>3600</v>
          </cell>
          <cell r="AC466" t="str">
            <v>000000000001000230</v>
          </cell>
          <cell r="AD466" t="str">
            <v>Услуги по технологическому присоединению</v>
          </cell>
          <cell r="AE466" t="str">
            <v>02</v>
          </cell>
          <cell r="AF466" t="str">
            <v>Работы/услуги</v>
          </cell>
          <cell r="AG466" t="str">
            <v>01</v>
          </cell>
          <cell r="AH466" t="str">
            <v>Тех.присоединение</v>
          </cell>
          <cell r="AI466">
            <v>1</v>
          </cell>
          <cell r="AJ466" t="str">
            <v>USL</v>
          </cell>
          <cell r="AK466" t="str">
            <v>0015608647</v>
          </cell>
          <cell r="AL466" t="str">
            <v>10</v>
          </cell>
          <cell r="AM466">
            <v>550</v>
          </cell>
          <cell r="AN466">
            <v>0</v>
          </cell>
          <cell r="AO466">
            <v>550</v>
          </cell>
          <cell r="AP466">
            <v>-550</v>
          </cell>
          <cell r="AQ466" t="str">
            <v>RUB</v>
          </cell>
          <cell r="AR466" t="str">
            <v>Технологическое присоединение Администрация Алейниковского с/п (НО, ТП-101) по договору № 40675158 от 17.12.2012 г.</v>
          </cell>
          <cell r="AT466" t="str">
            <v>Новое подключение</v>
          </cell>
          <cell r="AU466" t="str">
            <v>Уличное освещение</v>
          </cell>
          <cell r="AV466" t="str">
            <v>III кат.</v>
          </cell>
          <cell r="AW466" t="str">
            <v>1 Ед.</v>
          </cell>
          <cell r="AX466" t="str">
            <v>0,23 кВ</v>
          </cell>
          <cell r="AY466" t="str">
            <v>1-фазный</v>
          </cell>
          <cell r="BB466" t="str">
            <v>3,000 кВт</v>
          </cell>
          <cell r="BC466">
            <v>3</v>
          </cell>
        </row>
        <row r="467">
          <cell r="A467" t="str">
            <v>0040675181</v>
          </cell>
          <cell r="B467" t="str">
            <v>DGV1000671252</v>
          </cell>
          <cell r="C467" t="str">
            <v>G</v>
          </cell>
          <cell r="D467" t="str">
            <v>Контракт</v>
          </cell>
          <cell r="E467" t="str">
            <v>ZKTK</v>
          </cell>
          <cell r="F467" t="str">
            <v>Договор ТП</v>
          </cell>
          <cell r="G467" t="str">
            <v>*Договор на ТП Алейниково (НО) ТП-108</v>
          </cell>
          <cell r="H467" t="str">
            <v>3600</v>
          </cell>
          <cell r="I467" t="str">
            <v>01</v>
          </cell>
          <cell r="J467" t="str">
            <v>04</v>
          </cell>
          <cell r="K467" t="str">
            <v>363D</v>
          </cell>
          <cell r="L467" t="str">
            <v>Россошанский РЭС</v>
          </cell>
          <cell r="M467" t="str">
            <v>PTG</v>
          </cell>
          <cell r="N467" t="str">
            <v>Произв-технич группа</v>
          </cell>
          <cell r="O467" t="str">
            <v>1000018232</v>
          </cell>
          <cell r="P467" t="str">
            <v>Администрация Алейниковского с/п</v>
          </cell>
          <cell r="Q467" t="str">
            <v>Воронежская обл, х Украинский, пл Молодежная, 6</v>
          </cell>
          <cell r="S467" t="str">
            <v>ALEHINA_IA</v>
          </cell>
          <cell r="T467">
            <v>41260</v>
          </cell>
          <cell r="U467">
            <v>41442</v>
          </cell>
          <cell r="V467">
            <v>41260</v>
          </cell>
          <cell r="Y467">
            <v>41253</v>
          </cell>
          <cell r="Z467" t="str">
            <v>10</v>
          </cell>
          <cell r="AA467" t="str">
            <v>ZTAD</v>
          </cell>
          <cell r="AB467" t="str">
            <v>3600</v>
          </cell>
          <cell r="AC467" t="str">
            <v>000000000001000230</v>
          </cell>
          <cell r="AD467" t="str">
            <v>Услуги по технологическому присоединению</v>
          </cell>
          <cell r="AE467" t="str">
            <v>02</v>
          </cell>
          <cell r="AF467" t="str">
            <v>Работы/услуги</v>
          </cell>
          <cell r="AG467" t="str">
            <v>01</v>
          </cell>
          <cell r="AH467" t="str">
            <v>Тех.присоединение</v>
          </cell>
          <cell r="AI467">
            <v>1</v>
          </cell>
          <cell r="AJ467" t="str">
            <v>USL</v>
          </cell>
          <cell r="AK467" t="str">
            <v>0015608664</v>
          </cell>
          <cell r="AL467" t="str">
            <v>10</v>
          </cell>
          <cell r="AM467">
            <v>550</v>
          </cell>
          <cell r="AN467">
            <v>0</v>
          </cell>
          <cell r="AO467">
            <v>550</v>
          </cell>
          <cell r="AP467">
            <v>-550</v>
          </cell>
          <cell r="AQ467" t="str">
            <v>RUB</v>
          </cell>
          <cell r="AR467" t="str">
            <v>Технологическое присоединение Администрация Алейниковского с/п (НО, ТП-108) по договору № 40675181 от 17.12.2012 г.</v>
          </cell>
          <cell r="AT467" t="str">
            <v>Новое подключение</v>
          </cell>
          <cell r="AU467" t="str">
            <v>Уличное освещение</v>
          </cell>
          <cell r="AV467" t="str">
            <v>III кат.</v>
          </cell>
          <cell r="AW467" t="str">
            <v>1 Ед.</v>
          </cell>
          <cell r="AX467" t="str">
            <v>0,23 кВ</v>
          </cell>
          <cell r="AY467" t="str">
            <v>1-фазный</v>
          </cell>
          <cell r="BB467" t="str">
            <v>3,000 кВт</v>
          </cell>
          <cell r="BC467">
            <v>3</v>
          </cell>
        </row>
        <row r="468">
          <cell r="A468" t="str">
            <v>0040675182</v>
          </cell>
          <cell r="B468" t="str">
            <v>DGV1000671253</v>
          </cell>
          <cell r="C468" t="str">
            <v>G</v>
          </cell>
          <cell r="D468" t="str">
            <v>Контракт</v>
          </cell>
          <cell r="E468" t="str">
            <v>ZKTK</v>
          </cell>
          <cell r="F468" t="str">
            <v>Договор ТП</v>
          </cell>
          <cell r="G468" t="str">
            <v>ТП здания почты в с.Терновка,ул.Звездная</v>
          </cell>
          <cell r="H468" t="str">
            <v>3600</v>
          </cell>
          <cell r="I468" t="str">
            <v>01</v>
          </cell>
          <cell r="J468" t="str">
            <v>04</v>
          </cell>
          <cell r="K468" t="str">
            <v>361G</v>
          </cell>
          <cell r="L468" t="str">
            <v>Терновский РЭС</v>
          </cell>
          <cell r="M468" t="str">
            <v>PTG</v>
          </cell>
          <cell r="N468" t="str">
            <v>Произв-технич группа</v>
          </cell>
          <cell r="O468" t="str">
            <v>1000117204</v>
          </cell>
          <cell r="P468" t="str">
            <v>ФГУП "Почта России"</v>
          </cell>
          <cell r="Q468" t="str">
            <v>Воронежская обл, Терновский р-н, с Терновка, ул Советская, 45</v>
          </cell>
          <cell r="S468" t="str">
            <v>SCHERBATYH_O</v>
          </cell>
          <cell r="T468">
            <v>41253</v>
          </cell>
          <cell r="U468">
            <v>41437</v>
          </cell>
          <cell r="V468">
            <v>41255</v>
          </cell>
          <cell r="Y468">
            <v>41253</v>
          </cell>
          <cell r="Z468" t="str">
            <v>10</v>
          </cell>
          <cell r="AA468" t="str">
            <v>ZTAD</v>
          </cell>
          <cell r="AB468" t="str">
            <v>3600</v>
          </cell>
          <cell r="AC468" t="str">
            <v>000000000001000230</v>
          </cell>
          <cell r="AD468" t="str">
            <v>Услуги по технологическому присоединению</v>
          </cell>
          <cell r="AE468" t="str">
            <v>02</v>
          </cell>
          <cell r="AF468" t="str">
            <v>Работы/услуги</v>
          </cell>
          <cell r="AG468" t="str">
            <v>01</v>
          </cell>
          <cell r="AH468" t="str">
            <v>Тех.присоединение</v>
          </cell>
          <cell r="AI468">
            <v>1</v>
          </cell>
          <cell r="AJ468" t="str">
            <v>USL</v>
          </cell>
          <cell r="AK468" t="str">
            <v>0015604250</v>
          </cell>
          <cell r="AL468" t="str">
            <v>10</v>
          </cell>
          <cell r="AM468">
            <v>550</v>
          </cell>
          <cell r="AN468">
            <v>0</v>
          </cell>
          <cell r="AO468">
            <v>550</v>
          </cell>
          <cell r="AP468">
            <v>-550</v>
          </cell>
          <cell r="AQ468" t="str">
            <v>RUB</v>
          </cell>
          <cell r="AT468" t="str">
            <v>Новое подключение</v>
          </cell>
          <cell r="AU468" t="str">
            <v>Коммунально-бытовые нужды</v>
          </cell>
          <cell r="AV468" t="str">
            <v>III кат.</v>
          </cell>
          <cell r="AW468" t="str">
            <v>1 Ед.</v>
          </cell>
          <cell r="AX468" t="str">
            <v>0,23 кВ</v>
          </cell>
          <cell r="AY468" t="str">
            <v>1-фазный</v>
          </cell>
          <cell r="BB468" t="str">
            <v>10,000 кВт</v>
          </cell>
          <cell r="BC468">
            <v>10</v>
          </cell>
        </row>
        <row r="469">
          <cell r="A469" t="str">
            <v>0040675189</v>
          </cell>
          <cell r="B469" t="str">
            <v>DGV1000671262</v>
          </cell>
          <cell r="C469" t="str">
            <v>G</v>
          </cell>
          <cell r="D469" t="str">
            <v>Контракт</v>
          </cell>
          <cell r="E469" t="str">
            <v>ZKTK</v>
          </cell>
          <cell r="F469" t="str">
            <v>Договор ТП</v>
          </cell>
          <cell r="G469" t="str">
            <v>Кухаренко Игорь Владимирович /жилой дом/</v>
          </cell>
          <cell r="H469" t="str">
            <v>3600</v>
          </cell>
          <cell r="I469" t="str">
            <v>01</v>
          </cell>
          <cell r="J469" t="str">
            <v>04</v>
          </cell>
          <cell r="K469" t="str">
            <v>364D</v>
          </cell>
          <cell r="L469" t="str">
            <v>Новоусманский РЭС</v>
          </cell>
          <cell r="M469" t="str">
            <v>PTG</v>
          </cell>
          <cell r="N469" t="str">
            <v>Произв-технич группа</v>
          </cell>
          <cell r="O469" t="str">
            <v>1000009284</v>
          </cell>
          <cell r="P469" t="str">
            <v>Игорь Владимирович Кухаренко</v>
          </cell>
          <cell r="Q469" t="str">
            <v>Воронежская обл, г Воронеж, ул Депутатская, 19а, 54</v>
          </cell>
          <cell r="S469" t="str">
            <v>SELEZNEV_NA</v>
          </cell>
          <cell r="T469">
            <v>41263</v>
          </cell>
          <cell r="U469">
            <v>41444</v>
          </cell>
          <cell r="V469">
            <v>41263</v>
          </cell>
          <cell r="Y469">
            <v>41253</v>
          </cell>
          <cell r="Z469" t="str">
            <v>10</v>
          </cell>
          <cell r="AA469" t="str">
            <v>ZTAD</v>
          </cell>
          <cell r="AB469" t="str">
            <v>3600</v>
          </cell>
          <cell r="AC469" t="str">
            <v>000000000001000230</v>
          </cell>
          <cell r="AD469" t="str">
            <v>Услуги по технологическому присоединению</v>
          </cell>
          <cell r="AE469" t="str">
            <v>02</v>
          </cell>
          <cell r="AF469" t="str">
            <v>Работы/услуги</v>
          </cell>
          <cell r="AG469" t="str">
            <v>01</v>
          </cell>
          <cell r="AH469" t="str">
            <v>Тех.присоединение</v>
          </cell>
          <cell r="AI469">
            <v>1</v>
          </cell>
          <cell r="AJ469" t="str">
            <v>USL</v>
          </cell>
          <cell r="AK469" t="str">
            <v>0015601254</v>
          </cell>
          <cell r="AL469" t="str">
            <v>10</v>
          </cell>
          <cell r="AM469">
            <v>550</v>
          </cell>
          <cell r="AN469">
            <v>0</v>
          </cell>
          <cell r="AO469">
            <v>550</v>
          </cell>
          <cell r="AP469">
            <v>-550</v>
          </cell>
          <cell r="AQ469" t="str">
            <v>RUB</v>
          </cell>
          <cell r="AT469" t="str">
            <v>Новое подключение</v>
          </cell>
          <cell r="AU469" t="str">
            <v>Коммунально-бытовые нужды</v>
          </cell>
          <cell r="AV469" t="str">
            <v>III кат.</v>
          </cell>
          <cell r="AW469" t="str">
            <v>1 Ед.</v>
          </cell>
          <cell r="AX469" t="str">
            <v>0,40 кВ</v>
          </cell>
          <cell r="AY469" t="str">
            <v>3-фазный</v>
          </cell>
          <cell r="BB469" t="str">
            <v>15,000 кВт</v>
          </cell>
          <cell r="BC469">
            <v>15</v>
          </cell>
        </row>
        <row r="470">
          <cell r="A470" t="str">
            <v>0040675192</v>
          </cell>
          <cell r="B470" t="str">
            <v>DGV1000671265</v>
          </cell>
          <cell r="C470" t="str">
            <v>G</v>
          </cell>
          <cell r="D470" t="str">
            <v>Контракт</v>
          </cell>
          <cell r="E470" t="str">
            <v>ZKTK</v>
          </cell>
          <cell r="F470" t="str">
            <v>Договор ТП</v>
          </cell>
          <cell r="G470" t="str">
            <v>Кухаренко Игорь Владимирович /жилой дом/</v>
          </cell>
          <cell r="H470" t="str">
            <v>3600</v>
          </cell>
          <cell r="I470" t="str">
            <v>01</v>
          </cell>
          <cell r="J470" t="str">
            <v>04</v>
          </cell>
          <cell r="K470" t="str">
            <v>364D</v>
          </cell>
          <cell r="L470" t="str">
            <v>Новоусманский РЭС</v>
          </cell>
          <cell r="M470" t="str">
            <v>PTG</v>
          </cell>
          <cell r="N470" t="str">
            <v>Произв-технич группа</v>
          </cell>
          <cell r="O470" t="str">
            <v>1000009284</v>
          </cell>
          <cell r="P470" t="str">
            <v>Игорь Владимирович Кухаренко</v>
          </cell>
          <cell r="Q470" t="str">
            <v>Воронежская обл, г Воронеж, ул Депутатская, 19а, 54</v>
          </cell>
          <cell r="S470" t="str">
            <v>SELEZNEV_NA</v>
          </cell>
          <cell r="T470">
            <v>41268</v>
          </cell>
          <cell r="U470">
            <v>41449</v>
          </cell>
          <cell r="V470">
            <v>41268</v>
          </cell>
          <cell r="Y470">
            <v>41253</v>
          </cell>
          <cell r="Z470" t="str">
            <v>10</v>
          </cell>
          <cell r="AA470" t="str">
            <v>ZTAD</v>
          </cell>
          <cell r="AB470" t="str">
            <v>3600</v>
          </cell>
          <cell r="AC470" t="str">
            <v>000000000001000230</v>
          </cell>
          <cell r="AD470" t="str">
            <v>Услуги по технологическому присоединению</v>
          </cell>
          <cell r="AE470" t="str">
            <v>02</v>
          </cell>
          <cell r="AF470" t="str">
            <v>Работы/услуги</v>
          </cell>
          <cell r="AG470" t="str">
            <v>01</v>
          </cell>
          <cell r="AH470" t="str">
            <v>Тех.присоединение</v>
          </cell>
          <cell r="AI470">
            <v>1</v>
          </cell>
          <cell r="AJ470" t="str">
            <v>USL</v>
          </cell>
          <cell r="AK470" t="str">
            <v>0015601252</v>
          </cell>
          <cell r="AL470" t="str">
            <v>10</v>
          </cell>
          <cell r="AM470">
            <v>550</v>
          </cell>
          <cell r="AN470">
            <v>0</v>
          </cell>
          <cell r="AO470">
            <v>550</v>
          </cell>
          <cell r="AP470">
            <v>-550</v>
          </cell>
          <cell r="AQ470" t="str">
            <v>RUB</v>
          </cell>
          <cell r="AT470" t="str">
            <v>Новое подключение</v>
          </cell>
          <cell r="AU470" t="str">
            <v>Коммунально-бытовые нужды</v>
          </cell>
          <cell r="AV470" t="str">
            <v>III кат.</v>
          </cell>
          <cell r="AW470" t="str">
            <v>1 Ед.</v>
          </cell>
          <cell r="AX470" t="str">
            <v>0,40 кВ</v>
          </cell>
          <cell r="AY470" t="str">
            <v>3-фазный</v>
          </cell>
          <cell r="BB470" t="str">
            <v>15,000 кВт</v>
          </cell>
          <cell r="BC470">
            <v>15</v>
          </cell>
        </row>
        <row r="471">
          <cell r="A471" t="str">
            <v>0040675193</v>
          </cell>
          <cell r="B471" t="str">
            <v>DGV1000671266</v>
          </cell>
          <cell r="C471" t="str">
            <v>G</v>
          </cell>
          <cell r="D471" t="str">
            <v>Контракт</v>
          </cell>
          <cell r="E471" t="str">
            <v>ZKTK</v>
          </cell>
          <cell r="F471" t="str">
            <v>Договор ТП</v>
          </cell>
          <cell r="G471" t="str">
            <v>*Договор на ТП Алейниково (НО) ТП-425</v>
          </cell>
          <cell r="H471" t="str">
            <v>3600</v>
          </cell>
          <cell r="I471" t="str">
            <v>01</v>
          </cell>
          <cell r="J471" t="str">
            <v>04</v>
          </cell>
          <cell r="K471" t="str">
            <v>363D</v>
          </cell>
          <cell r="L471" t="str">
            <v>Россошанский РЭС</v>
          </cell>
          <cell r="M471" t="str">
            <v>PTG</v>
          </cell>
          <cell r="N471" t="str">
            <v>Произв-технич группа</v>
          </cell>
          <cell r="O471" t="str">
            <v>1000018232</v>
          </cell>
          <cell r="P471" t="str">
            <v>Администрация Алейниковского с/пого поселения</v>
          </cell>
          <cell r="Q471" t="str">
            <v>Воронежская обл, х Украинский, пл Молодежная, 6</v>
          </cell>
          <cell r="S471" t="str">
            <v>ALEHINA_IA</v>
          </cell>
          <cell r="T471">
            <v>41260</v>
          </cell>
          <cell r="U471">
            <v>41442</v>
          </cell>
          <cell r="V471">
            <v>41260</v>
          </cell>
          <cell r="Y471">
            <v>41253</v>
          </cell>
          <cell r="Z471" t="str">
            <v>10</v>
          </cell>
          <cell r="AA471" t="str">
            <v>ZTAD</v>
          </cell>
          <cell r="AB471" t="str">
            <v>3600</v>
          </cell>
          <cell r="AC471" t="str">
            <v>000000000001000230</v>
          </cell>
          <cell r="AD471" t="str">
            <v>Услуги по технологическому присоединению</v>
          </cell>
          <cell r="AE471" t="str">
            <v>02</v>
          </cell>
          <cell r="AF471" t="str">
            <v>Работы/услуги</v>
          </cell>
          <cell r="AG471" t="str">
            <v>01</v>
          </cell>
          <cell r="AH471" t="str">
            <v>Тех.присоединение</v>
          </cell>
          <cell r="AI471">
            <v>1</v>
          </cell>
          <cell r="AJ471" t="str">
            <v>USL</v>
          </cell>
          <cell r="AK471" t="str">
            <v>0015608681</v>
          </cell>
          <cell r="AL471" t="str">
            <v>10</v>
          </cell>
          <cell r="AM471">
            <v>550</v>
          </cell>
          <cell r="AN471">
            <v>0</v>
          </cell>
          <cell r="AO471">
            <v>550</v>
          </cell>
          <cell r="AP471">
            <v>-550</v>
          </cell>
          <cell r="AQ471" t="str">
            <v>RUB</v>
          </cell>
          <cell r="AR471" t="str">
            <v>Технологическое присоединение Администрация Алейниковского с/п (НО, ТП-425) по договору № 40675193 от 17.12.2012 г.</v>
          </cell>
          <cell r="AT471" t="str">
            <v>Новое подключение</v>
          </cell>
          <cell r="AU471" t="str">
            <v>Уличное освещение</v>
          </cell>
          <cell r="AV471" t="str">
            <v>III кат.</v>
          </cell>
          <cell r="AW471" t="str">
            <v>1 Ед.</v>
          </cell>
          <cell r="AX471" t="str">
            <v>0,23 кВ</v>
          </cell>
          <cell r="AY471" t="str">
            <v>1-фазный</v>
          </cell>
          <cell r="BB471" t="str">
            <v>3,000 кВт</v>
          </cell>
          <cell r="BC471">
            <v>3</v>
          </cell>
        </row>
        <row r="472">
          <cell r="A472" t="str">
            <v>0040675199</v>
          </cell>
          <cell r="B472" t="str">
            <v>DGV1000671272</v>
          </cell>
          <cell r="C472" t="str">
            <v>G</v>
          </cell>
          <cell r="D472" t="str">
            <v>Контракт</v>
          </cell>
          <cell r="E472" t="str">
            <v>ZKTK</v>
          </cell>
          <cell r="F472" t="str">
            <v>Договор ТП</v>
          </cell>
          <cell r="G472" t="str">
            <v>Кухаренко Игорь Владимирович /жилой дом/</v>
          </cell>
          <cell r="H472" t="str">
            <v>3600</v>
          </cell>
          <cell r="I472" t="str">
            <v>01</v>
          </cell>
          <cell r="J472" t="str">
            <v>04</v>
          </cell>
          <cell r="K472" t="str">
            <v>364D</v>
          </cell>
          <cell r="L472" t="str">
            <v>Новоусманский РЭС</v>
          </cell>
          <cell r="M472" t="str">
            <v>PTG</v>
          </cell>
          <cell r="N472" t="str">
            <v>Произв-технич группа</v>
          </cell>
          <cell r="O472" t="str">
            <v>1000009284</v>
          </cell>
          <cell r="P472" t="str">
            <v>Игорь Владимирович Кухаренко</v>
          </cell>
          <cell r="Q472" t="str">
            <v>Воронежская обл, г Воронеж, ул Депутатская, 19а, 54</v>
          </cell>
          <cell r="S472" t="str">
            <v>SELEZNEV_NA</v>
          </cell>
          <cell r="T472">
            <v>41263</v>
          </cell>
          <cell r="U472">
            <v>41444</v>
          </cell>
          <cell r="V472">
            <v>41263</v>
          </cell>
          <cell r="Y472">
            <v>41253</v>
          </cell>
          <cell r="Z472" t="str">
            <v>10</v>
          </cell>
          <cell r="AA472" t="str">
            <v>ZTAD</v>
          </cell>
          <cell r="AB472" t="str">
            <v>3600</v>
          </cell>
          <cell r="AC472" t="str">
            <v>000000000001000230</v>
          </cell>
          <cell r="AD472" t="str">
            <v>Услуги по технологическому присоединению</v>
          </cell>
          <cell r="AE472" t="str">
            <v>02</v>
          </cell>
          <cell r="AF472" t="str">
            <v>Работы/услуги</v>
          </cell>
          <cell r="AG472" t="str">
            <v>01</v>
          </cell>
          <cell r="AH472" t="str">
            <v>Тех.присоединение</v>
          </cell>
          <cell r="AI472">
            <v>1</v>
          </cell>
          <cell r="AJ472" t="str">
            <v>USL</v>
          </cell>
          <cell r="AK472" t="str">
            <v>0015601221</v>
          </cell>
          <cell r="AL472" t="str">
            <v>10</v>
          </cell>
          <cell r="AM472">
            <v>550</v>
          </cell>
          <cell r="AN472">
            <v>0</v>
          </cell>
          <cell r="AO472">
            <v>550</v>
          </cell>
          <cell r="AP472">
            <v>-550</v>
          </cell>
          <cell r="AQ472" t="str">
            <v>RUB</v>
          </cell>
          <cell r="AT472" t="str">
            <v>Новое подключение</v>
          </cell>
          <cell r="AU472" t="str">
            <v>Коммунально-бытовые нужды</v>
          </cell>
          <cell r="AV472" t="str">
            <v>III кат.</v>
          </cell>
          <cell r="AW472" t="str">
            <v>1 Ед.</v>
          </cell>
          <cell r="AX472" t="str">
            <v>0,40 кВ</v>
          </cell>
          <cell r="AY472" t="str">
            <v>3-фазный</v>
          </cell>
          <cell r="BB472" t="str">
            <v>15,000 кВт</v>
          </cell>
          <cell r="BC472">
            <v>15</v>
          </cell>
        </row>
        <row r="473">
          <cell r="A473" t="str">
            <v>0040675203</v>
          </cell>
          <cell r="B473" t="str">
            <v>DGV1000671276</v>
          </cell>
          <cell r="C473" t="str">
            <v>G</v>
          </cell>
          <cell r="D473" t="str">
            <v>Контракт</v>
          </cell>
          <cell r="E473" t="str">
            <v>ZKTK</v>
          </cell>
          <cell r="F473" t="str">
            <v>Договор ТП</v>
          </cell>
          <cell r="G473" t="str">
            <v>Кухаренко Игорь Владимирович /жилой дом/</v>
          </cell>
          <cell r="H473" t="str">
            <v>3600</v>
          </cell>
          <cell r="I473" t="str">
            <v>01</v>
          </cell>
          <cell r="J473" t="str">
            <v>04</v>
          </cell>
          <cell r="K473" t="str">
            <v>364D</v>
          </cell>
          <cell r="L473" t="str">
            <v>Новоусманский РЭС</v>
          </cell>
          <cell r="M473" t="str">
            <v>PTG</v>
          </cell>
          <cell r="N473" t="str">
            <v>Произв-технич группа</v>
          </cell>
          <cell r="O473" t="str">
            <v>1000009284</v>
          </cell>
          <cell r="P473" t="str">
            <v>Игорь Владимирович Кухаренко</v>
          </cell>
          <cell r="Q473" t="str">
            <v>Воронежская обл, г Воронеж, ул Депутатская, 19а, 54</v>
          </cell>
          <cell r="S473" t="str">
            <v>SELEZNEV_NA</v>
          </cell>
          <cell r="T473">
            <v>41263</v>
          </cell>
          <cell r="U473">
            <v>41444</v>
          </cell>
          <cell r="V473">
            <v>41263</v>
          </cell>
          <cell r="Y473">
            <v>41253</v>
          </cell>
          <cell r="Z473" t="str">
            <v>10</v>
          </cell>
          <cell r="AA473" t="str">
            <v>ZTAD</v>
          </cell>
          <cell r="AB473" t="str">
            <v>3600</v>
          </cell>
          <cell r="AC473" t="str">
            <v>000000000001000230</v>
          </cell>
          <cell r="AD473" t="str">
            <v>Услуги по технологическому присоединению</v>
          </cell>
          <cell r="AE473" t="str">
            <v>02</v>
          </cell>
          <cell r="AF473" t="str">
            <v>Работы/услуги</v>
          </cell>
          <cell r="AG473" t="str">
            <v>01</v>
          </cell>
          <cell r="AH473" t="str">
            <v>Тех.присоединение</v>
          </cell>
          <cell r="AI473">
            <v>1</v>
          </cell>
          <cell r="AJ473" t="str">
            <v>USL</v>
          </cell>
          <cell r="AK473" t="str">
            <v>0015601225</v>
          </cell>
          <cell r="AL473" t="str">
            <v>10</v>
          </cell>
          <cell r="AM473">
            <v>550</v>
          </cell>
          <cell r="AN473">
            <v>0</v>
          </cell>
          <cell r="AO473">
            <v>550</v>
          </cell>
          <cell r="AP473">
            <v>-550</v>
          </cell>
          <cell r="AQ473" t="str">
            <v>RUB</v>
          </cell>
          <cell r="AT473" t="str">
            <v>Новое подключение</v>
          </cell>
          <cell r="AU473" t="str">
            <v>Коммунально-бытовые нужды</v>
          </cell>
          <cell r="AV473" t="str">
            <v>III кат.</v>
          </cell>
          <cell r="AW473" t="str">
            <v>1 Ед.</v>
          </cell>
          <cell r="AX473" t="str">
            <v>0,40 кВ</v>
          </cell>
          <cell r="AY473" t="str">
            <v>3-фазный</v>
          </cell>
          <cell r="BB473" t="str">
            <v>15,000 кВт</v>
          </cell>
          <cell r="BC473">
            <v>15</v>
          </cell>
        </row>
        <row r="474">
          <cell r="A474" t="str">
            <v>0040675206</v>
          </cell>
          <cell r="B474" t="str">
            <v>DGV1000671280</v>
          </cell>
          <cell r="C474" t="str">
            <v>G</v>
          </cell>
          <cell r="D474" t="str">
            <v>Контракт</v>
          </cell>
          <cell r="E474" t="str">
            <v>ZKTK</v>
          </cell>
          <cell r="F474" t="str">
            <v>Договор ТП</v>
          </cell>
          <cell r="G474" t="str">
            <v>Кухаренко Игорь Владимирович /жилой дом/</v>
          </cell>
          <cell r="H474" t="str">
            <v>3600</v>
          </cell>
          <cell r="I474" t="str">
            <v>01</v>
          </cell>
          <cell r="J474" t="str">
            <v>04</v>
          </cell>
          <cell r="K474" t="str">
            <v>364D</v>
          </cell>
          <cell r="L474" t="str">
            <v>Новоусманский РЭС</v>
          </cell>
          <cell r="M474" t="str">
            <v>PTG</v>
          </cell>
          <cell r="N474" t="str">
            <v>Произв-технич группа</v>
          </cell>
          <cell r="O474" t="str">
            <v>1000009284</v>
          </cell>
          <cell r="P474" t="str">
            <v>Игорь Владимирович Кухаренко</v>
          </cell>
          <cell r="Q474" t="str">
            <v>Воронежская обл, г Воронеж, ул Депутатская, 19а, 54</v>
          </cell>
          <cell r="S474" t="str">
            <v>SELEZNEV_NA</v>
          </cell>
          <cell r="T474">
            <v>41263</v>
          </cell>
          <cell r="U474">
            <v>41444</v>
          </cell>
          <cell r="V474">
            <v>41263</v>
          </cell>
          <cell r="Y474">
            <v>41253</v>
          </cell>
          <cell r="Z474" t="str">
            <v>10</v>
          </cell>
          <cell r="AA474" t="str">
            <v>ZTAD</v>
          </cell>
          <cell r="AB474" t="str">
            <v>3600</v>
          </cell>
          <cell r="AC474" t="str">
            <v>000000000001000230</v>
          </cell>
          <cell r="AD474" t="str">
            <v>Услуги по технологическому присоединению</v>
          </cell>
          <cell r="AE474" t="str">
            <v>02</v>
          </cell>
          <cell r="AF474" t="str">
            <v>Работы/услуги</v>
          </cell>
          <cell r="AG474" t="str">
            <v>01</v>
          </cell>
          <cell r="AH474" t="str">
            <v>Тех.присоединение</v>
          </cell>
          <cell r="AI474">
            <v>1</v>
          </cell>
          <cell r="AJ474" t="str">
            <v>USL</v>
          </cell>
          <cell r="AK474" t="str">
            <v>0015601226</v>
          </cell>
          <cell r="AL474" t="str">
            <v>10</v>
          </cell>
          <cell r="AM474">
            <v>550</v>
          </cell>
          <cell r="AN474">
            <v>0</v>
          </cell>
          <cell r="AO474">
            <v>550</v>
          </cell>
          <cell r="AP474">
            <v>-550</v>
          </cell>
          <cell r="AQ474" t="str">
            <v>RUB</v>
          </cell>
          <cell r="AT474" t="str">
            <v>Новое подключение</v>
          </cell>
          <cell r="AU474" t="str">
            <v>Коммунально-бытовые нужды</v>
          </cell>
          <cell r="AV474" t="str">
            <v>III кат.</v>
          </cell>
          <cell r="AW474" t="str">
            <v>1 Ед.</v>
          </cell>
          <cell r="AX474" t="str">
            <v>0,40 кВ</v>
          </cell>
          <cell r="AY474" t="str">
            <v>3-фазный</v>
          </cell>
          <cell r="BB474" t="str">
            <v>15,000 кВт</v>
          </cell>
          <cell r="BC474">
            <v>15</v>
          </cell>
        </row>
        <row r="475">
          <cell r="A475" t="str">
            <v>0040675210</v>
          </cell>
          <cell r="B475" t="str">
            <v>DGV1000671284</v>
          </cell>
          <cell r="C475" t="str">
            <v>G</v>
          </cell>
          <cell r="D475" t="str">
            <v>Контракт</v>
          </cell>
          <cell r="E475" t="str">
            <v>ZKTK</v>
          </cell>
          <cell r="F475" t="str">
            <v>Договор ТП</v>
          </cell>
          <cell r="G475" t="str">
            <v>Кухаренко Игорь Владимирович /жилой дом/</v>
          </cell>
          <cell r="H475" t="str">
            <v>3600</v>
          </cell>
          <cell r="I475" t="str">
            <v>01</v>
          </cell>
          <cell r="J475" t="str">
            <v>04</v>
          </cell>
          <cell r="K475" t="str">
            <v>364D</v>
          </cell>
          <cell r="L475" t="str">
            <v>Новоусманский РЭС</v>
          </cell>
          <cell r="M475" t="str">
            <v>PTG</v>
          </cell>
          <cell r="N475" t="str">
            <v>Произв-технич группа</v>
          </cell>
          <cell r="O475" t="str">
            <v>1000009284</v>
          </cell>
          <cell r="P475" t="str">
            <v>Игорь Владимирович Кухаренко</v>
          </cell>
          <cell r="Q475" t="str">
            <v>Воронежская обл, г Воронеж, ул Депутатская, 19а, 54</v>
          </cell>
          <cell r="S475" t="str">
            <v>SELEZNEV_NA</v>
          </cell>
          <cell r="T475">
            <v>41263</v>
          </cell>
          <cell r="U475">
            <v>41444</v>
          </cell>
          <cell r="V475">
            <v>41263</v>
          </cell>
          <cell r="Y475">
            <v>41253</v>
          </cell>
          <cell r="Z475" t="str">
            <v>10</v>
          </cell>
          <cell r="AA475" t="str">
            <v>ZTAD</v>
          </cell>
          <cell r="AB475" t="str">
            <v>3600</v>
          </cell>
          <cell r="AC475" t="str">
            <v>000000000001000230</v>
          </cell>
          <cell r="AD475" t="str">
            <v>Услуги по технологическому присоединению</v>
          </cell>
          <cell r="AE475" t="str">
            <v>02</v>
          </cell>
          <cell r="AF475" t="str">
            <v>Работы/услуги</v>
          </cell>
          <cell r="AG475" t="str">
            <v>01</v>
          </cell>
          <cell r="AH475" t="str">
            <v>Тех.присоединение</v>
          </cell>
          <cell r="AI475">
            <v>1</v>
          </cell>
          <cell r="AJ475" t="str">
            <v>USL</v>
          </cell>
          <cell r="AK475" t="str">
            <v>0015601250</v>
          </cell>
          <cell r="AL475" t="str">
            <v>10</v>
          </cell>
          <cell r="AM475">
            <v>550</v>
          </cell>
          <cell r="AN475">
            <v>0</v>
          </cell>
          <cell r="AO475">
            <v>550</v>
          </cell>
          <cell r="AP475">
            <v>-550</v>
          </cell>
          <cell r="AQ475" t="str">
            <v>RUB</v>
          </cell>
          <cell r="AT475" t="str">
            <v>Новое подключение</v>
          </cell>
          <cell r="AU475" t="str">
            <v>Коммунально-бытовые нужды</v>
          </cell>
          <cell r="AV475" t="str">
            <v>III кат.</v>
          </cell>
          <cell r="AW475" t="str">
            <v>1 Ед.</v>
          </cell>
          <cell r="AX475" t="str">
            <v>0,40 кВ</v>
          </cell>
          <cell r="AY475" t="str">
            <v>3-фазный</v>
          </cell>
          <cell r="BB475" t="str">
            <v>15,000 кВт</v>
          </cell>
          <cell r="BC475">
            <v>15</v>
          </cell>
        </row>
        <row r="476">
          <cell r="A476" t="str">
            <v>0040675212</v>
          </cell>
          <cell r="B476" t="str">
            <v>DGV1000671286</v>
          </cell>
          <cell r="C476" t="str">
            <v>G</v>
          </cell>
          <cell r="D476" t="str">
            <v>Контракт</v>
          </cell>
          <cell r="E476" t="str">
            <v>ZKTK</v>
          </cell>
          <cell r="F476" t="str">
            <v>Договор ТП</v>
          </cell>
          <cell r="G476" t="str">
            <v>Коробов Дмитрий Владимирович/жилой дом/</v>
          </cell>
          <cell r="H476" t="str">
            <v>3600</v>
          </cell>
          <cell r="I476" t="str">
            <v>01</v>
          </cell>
          <cell r="J476" t="str">
            <v>04</v>
          </cell>
          <cell r="K476" t="str">
            <v>364D</v>
          </cell>
          <cell r="L476" t="str">
            <v>Новоусманский РЭС</v>
          </cell>
          <cell r="M476" t="str">
            <v>PTG</v>
          </cell>
          <cell r="N476" t="str">
            <v>Произв-технич группа</v>
          </cell>
          <cell r="O476" t="str">
            <v>1000009284</v>
          </cell>
          <cell r="P476" t="str">
            <v>Дмитрий Владимирович Коробов</v>
          </cell>
          <cell r="Q476" t="str">
            <v>Воронежская обл, г Воронеж, ул Краснознаменная, 34</v>
          </cell>
          <cell r="S476" t="str">
            <v>SELEZNEV_NA</v>
          </cell>
          <cell r="T476">
            <v>41272</v>
          </cell>
          <cell r="U476">
            <v>41453</v>
          </cell>
          <cell r="V476">
            <v>41272</v>
          </cell>
          <cell r="Y476">
            <v>41253</v>
          </cell>
          <cell r="Z476" t="str">
            <v>10</v>
          </cell>
          <cell r="AA476" t="str">
            <v>ZTAD</v>
          </cell>
          <cell r="AB476" t="str">
            <v>3600</v>
          </cell>
          <cell r="AC476" t="str">
            <v>000000000001000230</v>
          </cell>
          <cell r="AD476" t="str">
            <v>Услуги по технологическому присоединению</v>
          </cell>
          <cell r="AE476" t="str">
            <v>02</v>
          </cell>
          <cell r="AF476" t="str">
            <v>Работы/услуги</v>
          </cell>
          <cell r="AG476" t="str">
            <v>01</v>
          </cell>
          <cell r="AH476" t="str">
            <v>Тех.присоединение</v>
          </cell>
          <cell r="AI476">
            <v>1</v>
          </cell>
          <cell r="AJ476" t="str">
            <v>USL</v>
          </cell>
          <cell r="AK476" t="str">
            <v>0015601145</v>
          </cell>
          <cell r="AL476" t="str">
            <v>10</v>
          </cell>
          <cell r="AM476">
            <v>550</v>
          </cell>
          <cell r="AN476">
            <v>0</v>
          </cell>
          <cell r="AO476">
            <v>550</v>
          </cell>
          <cell r="AP476">
            <v>-550</v>
          </cell>
          <cell r="AQ476" t="str">
            <v>RUB</v>
          </cell>
          <cell r="AT476" t="str">
            <v>Новое подключение</v>
          </cell>
          <cell r="AU476" t="str">
            <v>Коммунально-бытовые нужды</v>
          </cell>
          <cell r="AV476" t="str">
            <v>III кат.</v>
          </cell>
          <cell r="AW476" t="str">
            <v>1 Ед.</v>
          </cell>
          <cell r="AX476" t="str">
            <v>0,40 кВ</v>
          </cell>
          <cell r="AY476" t="str">
            <v>3-фазный</v>
          </cell>
          <cell r="BB476" t="str">
            <v>15,000 кВт</v>
          </cell>
          <cell r="BC476">
            <v>15</v>
          </cell>
        </row>
        <row r="477">
          <cell r="A477" t="str">
            <v>0040675213</v>
          </cell>
          <cell r="B477" t="str">
            <v>DGV1000671287</v>
          </cell>
          <cell r="C477" t="str">
            <v>G</v>
          </cell>
          <cell r="D477" t="str">
            <v>Контракт</v>
          </cell>
          <cell r="E477" t="str">
            <v>ZKTK</v>
          </cell>
          <cell r="F477" t="str">
            <v>Договор ТП</v>
          </cell>
          <cell r="G477" t="str">
            <v>Федоров А.Л.(жилой дом)</v>
          </cell>
          <cell r="H477" t="str">
            <v>3600</v>
          </cell>
          <cell r="I477" t="str">
            <v>01</v>
          </cell>
          <cell r="J477" t="str">
            <v>04</v>
          </cell>
          <cell r="K477" t="str">
            <v>364D</v>
          </cell>
          <cell r="L477" t="str">
            <v>Новоусманский РЭС</v>
          </cell>
          <cell r="M477" t="str">
            <v>PTG</v>
          </cell>
          <cell r="N477" t="str">
            <v>Произв-технич группа</v>
          </cell>
          <cell r="O477" t="str">
            <v>1000009284</v>
          </cell>
          <cell r="P477" t="str">
            <v>Александр Леонидович Федоров</v>
          </cell>
          <cell r="Q477" t="str">
            <v>Воронежская обл, г Воронеж, ул 25 Января, 2А</v>
          </cell>
          <cell r="S477" t="str">
            <v>GORBACHE_AY</v>
          </cell>
          <cell r="T477">
            <v>41272</v>
          </cell>
          <cell r="U477">
            <v>41453</v>
          </cell>
          <cell r="V477">
            <v>41272</v>
          </cell>
          <cell r="Y477">
            <v>41253</v>
          </cell>
          <cell r="Z477" t="str">
            <v>10</v>
          </cell>
          <cell r="AA477" t="str">
            <v>ZTAD</v>
          </cell>
          <cell r="AB477" t="str">
            <v>3600</v>
          </cell>
          <cell r="AC477" t="str">
            <v>000000000001000230</v>
          </cell>
          <cell r="AD477" t="str">
            <v>Услуги по технологическому присоединению</v>
          </cell>
          <cell r="AE477" t="str">
            <v>02</v>
          </cell>
          <cell r="AF477" t="str">
            <v>Работы/услуги</v>
          </cell>
          <cell r="AG477" t="str">
            <v>01</v>
          </cell>
          <cell r="AH477" t="str">
            <v>Тех.присоединение</v>
          </cell>
          <cell r="AI477">
            <v>1</v>
          </cell>
          <cell r="AJ477" t="str">
            <v>USL</v>
          </cell>
          <cell r="AK477" t="str">
            <v>0015602710</v>
          </cell>
          <cell r="AL477" t="str">
            <v>10</v>
          </cell>
          <cell r="AM477">
            <v>550</v>
          </cell>
          <cell r="AN477">
            <v>0</v>
          </cell>
          <cell r="AO477">
            <v>550</v>
          </cell>
          <cell r="AP477">
            <v>-550</v>
          </cell>
          <cell r="AQ477" t="str">
            <v>RUB</v>
          </cell>
          <cell r="AT477" t="str">
            <v>Новое подключение</v>
          </cell>
          <cell r="AU477" t="str">
            <v>Коммунально-бытовые нужды</v>
          </cell>
          <cell r="AV477" t="str">
            <v>III кат.</v>
          </cell>
          <cell r="AW477" t="str">
            <v>1 Ед.</v>
          </cell>
          <cell r="AX477" t="str">
            <v>0,40 кВ</v>
          </cell>
          <cell r="AY477" t="str">
            <v>3-фазный</v>
          </cell>
          <cell r="BB477" t="str">
            <v>15,000 кВт</v>
          </cell>
          <cell r="BC477">
            <v>15</v>
          </cell>
        </row>
        <row r="478">
          <cell r="A478" t="str">
            <v>0040675232</v>
          </cell>
          <cell r="B478" t="str">
            <v>DGV1000671306</v>
          </cell>
          <cell r="C478" t="str">
            <v>G</v>
          </cell>
          <cell r="D478" t="str">
            <v>Контракт</v>
          </cell>
          <cell r="E478" t="str">
            <v>ZKTK</v>
          </cell>
          <cell r="F478" t="str">
            <v>Договор ТП</v>
          </cell>
          <cell r="G478" t="str">
            <v>*Договор на ТП Алейниково (НО) ТП-427</v>
          </cell>
          <cell r="H478" t="str">
            <v>3600</v>
          </cell>
          <cell r="I478" t="str">
            <v>01</v>
          </cell>
          <cell r="J478" t="str">
            <v>04</v>
          </cell>
          <cell r="K478" t="str">
            <v>363D</v>
          </cell>
          <cell r="L478" t="str">
            <v>Россошанский РЭС</v>
          </cell>
          <cell r="M478" t="str">
            <v>PTG</v>
          </cell>
          <cell r="N478" t="str">
            <v>Произв-технич группа</v>
          </cell>
          <cell r="O478" t="str">
            <v>1000018232</v>
          </cell>
          <cell r="P478" t="str">
            <v>Администрация Алейниковского с/п</v>
          </cell>
          <cell r="Q478" t="str">
            <v>Воронежская обл, х Украинский, пл Молодежная, 6</v>
          </cell>
          <cell r="S478" t="str">
            <v>ALEHINA_IA</v>
          </cell>
          <cell r="T478">
            <v>41260</v>
          </cell>
          <cell r="U478">
            <v>41442</v>
          </cell>
          <cell r="V478">
            <v>41260</v>
          </cell>
          <cell r="Y478">
            <v>41253</v>
          </cell>
          <cell r="Z478" t="str">
            <v>10</v>
          </cell>
          <cell r="AA478" t="str">
            <v>ZTAD</v>
          </cell>
          <cell r="AB478" t="str">
            <v>3600</v>
          </cell>
          <cell r="AC478" t="str">
            <v>000000000001000230</v>
          </cell>
          <cell r="AD478" t="str">
            <v>Услуги по технологическому присоединению</v>
          </cell>
          <cell r="AE478" t="str">
            <v>02</v>
          </cell>
          <cell r="AF478" t="str">
            <v>Работы/услуги</v>
          </cell>
          <cell r="AG478" t="str">
            <v>01</v>
          </cell>
          <cell r="AH478" t="str">
            <v>Тех.присоединение</v>
          </cell>
          <cell r="AI478">
            <v>1</v>
          </cell>
          <cell r="AJ478" t="str">
            <v>USL</v>
          </cell>
          <cell r="AK478" t="str">
            <v>0015608701</v>
          </cell>
          <cell r="AL478" t="str">
            <v>10</v>
          </cell>
          <cell r="AM478">
            <v>550</v>
          </cell>
          <cell r="AN478">
            <v>0</v>
          </cell>
          <cell r="AO478">
            <v>550</v>
          </cell>
          <cell r="AP478">
            <v>-550</v>
          </cell>
          <cell r="AQ478" t="str">
            <v>RUB</v>
          </cell>
          <cell r="AR478" t="str">
            <v>Технологическое присоединение Администрация Алейниковского с/п (НО, ТП-427) по договору № 40675232 от 17.12.2012 г.</v>
          </cell>
          <cell r="AT478" t="str">
            <v>Новое подключение</v>
          </cell>
          <cell r="AU478" t="str">
            <v>Уличное освещение</v>
          </cell>
          <cell r="AV478" t="str">
            <v>III кат.</v>
          </cell>
          <cell r="AW478" t="str">
            <v>1 Ед.</v>
          </cell>
          <cell r="AX478" t="str">
            <v>0,23 кВ</v>
          </cell>
          <cell r="AY478" t="str">
            <v>1-фазный</v>
          </cell>
          <cell r="BB478" t="str">
            <v>3,000 кВт</v>
          </cell>
          <cell r="BC478">
            <v>3</v>
          </cell>
        </row>
        <row r="479">
          <cell r="A479" t="str">
            <v>0040675240</v>
          </cell>
          <cell r="B479" t="str">
            <v>DGV1000671314</v>
          </cell>
          <cell r="C479" t="str">
            <v>G</v>
          </cell>
          <cell r="D479" t="str">
            <v>Контракт</v>
          </cell>
          <cell r="E479" t="str">
            <v>ZKTK</v>
          </cell>
          <cell r="F479" t="str">
            <v>Договор ТП</v>
          </cell>
          <cell r="G479" t="str">
            <v>Мардасов Сергей Викторович /жилой дом/</v>
          </cell>
          <cell r="H479" t="str">
            <v>3600</v>
          </cell>
          <cell r="I479" t="str">
            <v>01</v>
          </cell>
          <cell r="J479" t="str">
            <v>04</v>
          </cell>
          <cell r="K479" t="str">
            <v>364D</v>
          </cell>
          <cell r="L479" t="str">
            <v>Новоусманский РЭС</v>
          </cell>
          <cell r="M479" t="str">
            <v>PTG</v>
          </cell>
          <cell r="N479" t="str">
            <v>Произв-технич группа</v>
          </cell>
          <cell r="O479" t="str">
            <v>1000009284</v>
          </cell>
          <cell r="P479" t="str">
            <v>Сергей Викторович Мардасов</v>
          </cell>
          <cell r="Q479" t="str">
            <v>Воронежская обл, г Воронеж, ул Олеко Дундича, 9, 46</v>
          </cell>
          <cell r="S479" t="str">
            <v>SELEZNEV_NA</v>
          </cell>
          <cell r="T479">
            <v>41267</v>
          </cell>
          <cell r="U479">
            <v>41448</v>
          </cell>
          <cell r="V479">
            <v>41267</v>
          </cell>
          <cell r="Y479">
            <v>41253</v>
          </cell>
          <cell r="Z479" t="str">
            <v>10</v>
          </cell>
          <cell r="AA479" t="str">
            <v>ZTAD</v>
          </cell>
          <cell r="AB479" t="str">
            <v>3600</v>
          </cell>
          <cell r="AC479" t="str">
            <v>000000000001000230</v>
          </cell>
          <cell r="AD479" t="str">
            <v>Услуги по технологическому присоединению</v>
          </cell>
          <cell r="AE479" t="str">
            <v>02</v>
          </cell>
          <cell r="AF479" t="str">
            <v>Работы/услуги</v>
          </cell>
          <cell r="AG479" t="str">
            <v>01</v>
          </cell>
          <cell r="AH479" t="str">
            <v>Тех.присоединение</v>
          </cell>
          <cell r="AI479">
            <v>1</v>
          </cell>
          <cell r="AJ479" t="str">
            <v>USL</v>
          </cell>
          <cell r="AK479" t="str">
            <v>0015601199</v>
          </cell>
          <cell r="AL479" t="str">
            <v>10</v>
          </cell>
          <cell r="AM479">
            <v>550</v>
          </cell>
          <cell r="AN479">
            <v>0</v>
          </cell>
          <cell r="AO479">
            <v>550</v>
          </cell>
          <cell r="AP479">
            <v>-550</v>
          </cell>
          <cell r="AQ479" t="str">
            <v>RUB</v>
          </cell>
          <cell r="AT479" t="str">
            <v>Новое подключение</v>
          </cell>
          <cell r="AU479" t="str">
            <v>Коммунально-бытовые нужды</v>
          </cell>
          <cell r="AV479" t="str">
            <v>III кат.</v>
          </cell>
          <cell r="AW479" t="str">
            <v>1 Ед.</v>
          </cell>
          <cell r="AX479" t="str">
            <v>0,23 кВ</v>
          </cell>
          <cell r="AY479" t="str">
            <v>1-фазный</v>
          </cell>
          <cell r="BB479" t="str">
            <v>7,000 кВт</v>
          </cell>
          <cell r="BC479">
            <v>7</v>
          </cell>
        </row>
        <row r="480">
          <cell r="A480" t="str">
            <v>0040675244</v>
          </cell>
          <cell r="B480" t="str">
            <v>DGV1000671318</v>
          </cell>
          <cell r="C480" t="str">
            <v>G</v>
          </cell>
          <cell r="D480" t="str">
            <v>Контракт</v>
          </cell>
          <cell r="E480" t="str">
            <v>ZKTK</v>
          </cell>
          <cell r="F480" t="str">
            <v>Договор ТП</v>
          </cell>
          <cell r="G480" t="str">
            <v>Капустин О.Ю.(жилой дом)</v>
          </cell>
          <cell r="H480" t="str">
            <v>3600</v>
          </cell>
          <cell r="I480" t="str">
            <v>01</v>
          </cell>
          <cell r="J480" t="str">
            <v>04</v>
          </cell>
          <cell r="K480" t="str">
            <v>364D</v>
          </cell>
          <cell r="L480" t="str">
            <v>Новоусманский РЭС</v>
          </cell>
          <cell r="M480" t="str">
            <v>PTG</v>
          </cell>
          <cell r="N480" t="str">
            <v>Произв-технич группа</v>
          </cell>
          <cell r="O480" t="str">
            <v>1000009284</v>
          </cell>
          <cell r="P480" t="str">
            <v>Олег Юрьевич Капустин</v>
          </cell>
          <cell r="Q480" t="str">
            <v>Воронежская обл, г Воронеж, наб Спортивная, 13, 135</v>
          </cell>
          <cell r="S480" t="str">
            <v>GORBACHE_AY</v>
          </cell>
          <cell r="T480">
            <v>41268</v>
          </cell>
          <cell r="U480">
            <v>41449</v>
          </cell>
          <cell r="V480">
            <v>41268</v>
          </cell>
          <cell r="Y480">
            <v>41253</v>
          </cell>
          <cell r="Z480" t="str">
            <v>10</v>
          </cell>
          <cell r="AA480" t="str">
            <v>ZTAD</v>
          </cell>
          <cell r="AB480" t="str">
            <v>3600</v>
          </cell>
          <cell r="AC480" t="str">
            <v>000000000001000230</v>
          </cell>
          <cell r="AD480" t="str">
            <v>Услуги по технологическому присоединению</v>
          </cell>
          <cell r="AE480" t="str">
            <v>02</v>
          </cell>
          <cell r="AF480" t="str">
            <v>Работы/услуги</v>
          </cell>
          <cell r="AG480" t="str">
            <v>01</v>
          </cell>
          <cell r="AH480" t="str">
            <v>Тех.присоединение</v>
          </cell>
          <cell r="AI480">
            <v>1</v>
          </cell>
          <cell r="AJ480" t="str">
            <v>USL</v>
          </cell>
          <cell r="AK480" t="str">
            <v>0015602630</v>
          </cell>
          <cell r="AL480" t="str">
            <v>10</v>
          </cell>
          <cell r="AM480">
            <v>550</v>
          </cell>
          <cell r="AN480">
            <v>0</v>
          </cell>
          <cell r="AO480">
            <v>550</v>
          </cell>
          <cell r="AP480">
            <v>-550</v>
          </cell>
          <cell r="AQ480" t="str">
            <v>RUB</v>
          </cell>
          <cell r="AT480" t="str">
            <v>Новое подключение</v>
          </cell>
          <cell r="AU480" t="str">
            <v>Коммунально-бытовые нужды</v>
          </cell>
          <cell r="AV480" t="str">
            <v>III кат.</v>
          </cell>
          <cell r="AW480" t="str">
            <v>1 Ед.</v>
          </cell>
          <cell r="AX480" t="str">
            <v>0,40 кВ</v>
          </cell>
          <cell r="AY480" t="str">
            <v>3-фазный</v>
          </cell>
          <cell r="BB480" t="str">
            <v>15,000 кВт</v>
          </cell>
          <cell r="BC480">
            <v>15</v>
          </cell>
        </row>
        <row r="481">
          <cell r="A481" t="str">
            <v>0040675248</v>
          </cell>
          <cell r="B481" t="str">
            <v>DGV1000671322</v>
          </cell>
          <cell r="C481" t="str">
            <v>G</v>
          </cell>
          <cell r="D481" t="str">
            <v>Контракт</v>
          </cell>
          <cell r="E481" t="str">
            <v>ZKTK</v>
          </cell>
          <cell r="F481" t="str">
            <v>Договор ТП</v>
          </cell>
          <cell r="G481" t="str">
            <v>Капустин О.Ю.(жилой дом)</v>
          </cell>
          <cell r="H481" t="str">
            <v>3600</v>
          </cell>
          <cell r="I481" t="str">
            <v>01</v>
          </cell>
          <cell r="J481" t="str">
            <v>04</v>
          </cell>
          <cell r="K481" t="str">
            <v>364D</v>
          </cell>
          <cell r="L481" t="str">
            <v>Новоусманский РЭС</v>
          </cell>
          <cell r="M481" t="str">
            <v>PTG</v>
          </cell>
          <cell r="N481" t="str">
            <v>Произв-технич группа</v>
          </cell>
          <cell r="O481" t="str">
            <v>1000009284</v>
          </cell>
          <cell r="P481" t="str">
            <v>Олег Юрьевич Капустин</v>
          </cell>
          <cell r="Q481" t="str">
            <v>Воронежская обл, г Воронеж, наб Спортивная, 13, 135</v>
          </cell>
          <cell r="S481" t="str">
            <v>GORBACHE_AY</v>
          </cell>
          <cell r="T481">
            <v>41268</v>
          </cell>
          <cell r="U481">
            <v>41449</v>
          </cell>
          <cell r="V481">
            <v>41268</v>
          </cell>
          <cell r="Y481">
            <v>41253</v>
          </cell>
          <cell r="Z481" t="str">
            <v>10</v>
          </cell>
          <cell r="AA481" t="str">
            <v>ZTAD</v>
          </cell>
          <cell r="AB481" t="str">
            <v>3600</v>
          </cell>
          <cell r="AC481" t="str">
            <v>000000000001000230</v>
          </cell>
          <cell r="AD481" t="str">
            <v>Услуги по технологическому присоединению</v>
          </cell>
          <cell r="AE481" t="str">
            <v>02</v>
          </cell>
          <cell r="AF481" t="str">
            <v>Работы/услуги</v>
          </cell>
          <cell r="AG481" t="str">
            <v>01</v>
          </cell>
          <cell r="AH481" t="str">
            <v>Тех.присоединение</v>
          </cell>
          <cell r="AI481">
            <v>1</v>
          </cell>
          <cell r="AJ481" t="str">
            <v>USL</v>
          </cell>
          <cell r="AK481" t="str">
            <v>0015602588</v>
          </cell>
          <cell r="AL481" t="str">
            <v>10</v>
          </cell>
          <cell r="AM481">
            <v>550</v>
          </cell>
          <cell r="AN481">
            <v>0</v>
          </cell>
          <cell r="AO481">
            <v>550</v>
          </cell>
          <cell r="AP481">
            <v>-550</v>
          </cell>
          <cell r="AQ481" t="str">
            <v>RUB</v>
          </cell>
          <cell r="AT481" t="str">
            <v>Новое подключение</v>
          </cell>
          <cell r="AU481" t="str">
            <v>Коммунально-бытовые нужды</v>
          </cell>
          <cell r="AV481" t="str">
            <v>III кат.</v>
          </cell>
          <cell r="AW481" t="str">
            <v>1 Ед.</v>
          </cell>
          <cell r="AX481" t="str">
            <v>0,40 кВ</v>
          </cell>
          <cell r="AY481" t="str">
            <v>3-фазный</v>
          </cell>
          <cell r="BB481" t="str">
            <v>15,000 кВт</v>
          </cell>
          <cell r="BC481">
            <v>15</v>
          </cell>
        </row>
        <row r="482">
          <cell r="A482" t="str">
            <v>0040675259</v>
          </cell>
          <cell r="B482" t="str">
            <v>DGV1000671333</v>
          </cell>
          <cell r="C482" t="str">
            <v>G</v>
          </cell>
          <cell r="D482" t="str">
            <v>Контракт</v>
          </cell>
          <cell r="E482" t="str">
            <v>ZKTK</v>
          </cell>
          <cell r="F482" t="str">
            <v>Договор ТП</v>
          </cell>
          <cell r="G482" t="str">
            <v>Капустин О.Ю.(жилой дом)</v>
          </cell>
          <cell r="H482" t="str">
            <v>3600</v>
          </cell>
          <cell r="I482" t="str">
            <v>01</v>
          </cell>
          <cell r="J482" t="str">
            <v>04</v>
          </cell>
          <cell r="K482" t="str">
            <v>364D</v>
          </cell>
          <cell r="L482" t="str">
            <v>Новоусманский РЭС</v>
          </cell>
          <cell r="M482" t="str">
            <v>PTG</v>
          </cell>
          <cell r="N482" t="str">
            <v>Произв-технич группа</v>
          </cell>
          <cell r="O482" t="str">
            <v>1000009284</v>
          </cell>
          <cell r="P482" t="str">
            <v>Олег Юрьевич Капустин</v>
          </cell>
          <cell r="Q482" t="str">
            <v>Воронежская обл, г Воронеж, наб Спортивная, 13, 135</v>
          </cell>
          <cell r="S482" t="str">
            <v>GORBACHE_AY</v>
          </cell>
          <cell r="T482">
            <v>41268</v>
          </cell>
          <cell r="U482">
            <v>41449</v>
          </cell>
          <cell r="V482">
            <v>41268</v>
          </cell>
          <cell r="Y482">
            <v>41253</v>
          </cell>
          <cell r="Z482" t="str">
            <v>10</v>
          </cell>
          <cell r="AA482" t="str">
            <v>ZTAD</v>
          </cell>
          <cell r="AB482" t="str">
            <v>3600</v>
          </cell>
          <cell r="AC482" t="str">
            <v>000000000001000230</v>
          </cell>
          <cell r="AD482" t="str">
            <v>Услуги по технологическому присоединению</v>
          </cell>
          <cell r="AE482" t="str">
            <v>02</v>
          </cell>
          <cell r="AF482" t="str">
            <v>Работы/услуги</v>
          </cell>
          <cell r="AG482" t="str">
            <v>01</v>
          </cell>
          <cell r="AH482" t="str">
            <v>Тех.присоединение</v>
          </cell>
          <cell r="AI482">
            <v>1</v>
          </cell>
          <cell r="AJ482" t="str">
            <v>USL</v>
          </cell>
          <cell r="AK482" t="str">
            <v>0015602568</v>
          </cell>
          <cell r="AL482" t="str">
            <v>10</v>
          </cell>
          <cell r="AM482">
            <v>550</v>
          </cell>
          <cell r="AN482">
            <v>0</v>
          </cell>
          <cell r="AO482">
            <v>550</v>
          </cell>
          <cell r="AP482">
            <v>-550</v>
          </cell>
          <cell r="AQ482" t="str">
            <v>RUB</v>
          </cell>
          <cell r="AT482" t="str">
            <v>Новое подключение</v>
          </cell>
          <cell r="AU482" t="str">
            <v>Коммунально-бытовые нужды</v>
          </cell>
          <cell r="AV482" t="str">
            <v>III кат.</v>
          </cell>
          <cell r="AW482" t="str">
            <v>1 Ед.</v>
          </cell>
          <cell r="AX482" t="str">
            <v>0,40 кВ</v>
          </cell>
          <cell r="AY482" t="str">
            <v>3-фазный</v>
          </cell>
          <cell r="BB482" t="str">
            <v>15,000 кВт</v>
          </cell>
          <cell r="BC482">
            <v>15</v>
          </cell>
        </row>
        <row r="483">
          <cell r="A483" t="str">
            <v>0040675272</v>
          </cell>
          <cell r="B483" t="str">
            <v>DGV1000671346</v>
          </cell>
          <cell r="C483" t="str">
            <v>G</v>
          </cell>
          <cell r="D483" t="str">
            <v>Контракт</v>
          </cell>
          <cell r="E483" t="str">
            <v>ZKTK</v>
          </cell>
          <cell r="F483" t="str">
            <v>Договор ТП</v>
          </cell>
          <cell r="G483" t="str">
            <v>Капустин О.Ю.(жилой дом)</v>
          </cell>
          <cell r="H483" t="str">
            <v>3600</v>
          </cell>
          <cell r="I483" t="str">
            <v>01</v>
          </cell>
          <cell r="J483" t="str">
            <v>04</v>
          </cell>
          <cell r="K483" t="str">
            <v>364D</v>
          </cell>
          <cell r="L483" t="str">
            <v>Новоусманский РЭС</v>
          </cell>
          <cell r="M483" t="str">
            <v>PTG</v>
          </cell>
          <cell r="N483" t="str">
            <v>Произв-технич группа</v>
          </cell>
          <cell r="O483" t="str">
            <v>1000009284</v>
          </cell>
          <cell r="P483" t="str">
            <v>Олег Юрьевич Капустин</v>
          </cell>
          <cell r="Q483" t="str">
            <v>Воронежская обл, г Воронеж, наб Спортивная, 13, 135</v>
          </cell>
          <cell r="S483" t="str">
            <v>GORBACHE_AY</v>
          </cell>
          <cell r="T483">
            <v>41268</v>
          </cell>
          <cell r="U483">
            <v>41449</v>
          </cell>
          <cell r="V483">
            <v>41268</v>
          </cell>
          <cell r="Y483">
            <v>41253</v>
          </cell>
          <cell r="Z483" t="str">
            <v>10</v>
          </cell>
          <cell r="AA483" t="str">
            <v>ZTAD</v>
          </cell>
          <cell r="AB483" t="str">
            <v>3600</v>
          </cell>
          <cell r="AC483" t="str">
            <v>000000000001000230</v>
          </cell>
          <cell r="AD483" t="str">
            <v>Услуги по технологическому присоединению</v>
          </cell>
          <cell r="AE483" t="str">
            <v>02</v>
          </cell>
          <cell r="AF483" t="str">
            <v>Работы/услуги</v>
          </cell>
          <cell r="AG483" t="str">
            <v>01</v>
          </cell>
          <cell r="AH483" t="str">
            <v>Тех.присоединение</v>
          </cell>
          <cell r="AI483">
            <v>1</v>
          </cell>
          <cell r="AJ483" t="str">
            <v>USL</v>
          </cell>
          <cell r="AK483" t="str">
            <v>0015602563</v>
          </cell>
          <cell r="AL483" t="str">
            <v>10</v>
          </cell>
          <cell r="AM483">
            <v>550</v>
          </cell>
          <cell r="AN483">
            <v>0</v>
          </cell>
          <cell r="AO483">
            <v>550</v>
          </cell>
          <cell r="AP483">
            <v>-550</v>
          </cell>
          <cell r="AQ483" t="str">
            <v>RUB</v>
          </cell>
          <cell r="AT483" t="str">
            <v>Новое подключение</v>
          </cell>
          <cell r="AU483" t="str">
            <v>Коммунально-бытовые нужды</v>
          </cell>
          <cell r="AV483" t="str">
            <v>III кат.</v>
          </cell>
          <cell r="AW483" t="str">
            <v>1 Ед.</v>
          </cell>
          <cell r="AX483" t="str">
            <v>0,40 кВ</v>
          </cell>
          <cell r="AY483" t="str">
            <v>3-фазный</v>
          </cell>
          <cell r="BB483" t="str">
            <v>15,000 кВт</v>
          </cell>
          <cell r="BC483">
            <v>15</v>
          </cell>
        </row>
        <row r="484">
          <cell r="A484" t="str">
            <v>0040675361</v>
          </cell>
          <cell r="B484" t="str">
            <v>DGV1000671437</v>
          </cell>
          <cell r="C484" t="str">
            <v>G</v>
          </cell>
          <cell r="D484" t="str">
            <v>Контракт</v>
          </cell>
          <cell r="E484" t="str">
            <v>ZKTK</v>
          </cell>
          <cell r="F484" t="str">
            <v>Договор ТП</v>
          </cell>
          <cell r="G484" t="str">
            <v>Заявка на ТП</v>
          </cell>
          <cell r="H484" t="str">
            <v>3600</v>
          </cell>
          <cell r="I484" t="str">
            <v>01</v>
          </cell>
          <cell r="J484" t="str">
            <v>04</v>
          </cell>
          <cell r="K484" t="str">
            <v>364E</v>
          </cell>
          <cell r="L484" t="str">
            <v>Панинский РЭС</v>
          </cell>
          <cell r="M484" t="str">
            <v>PTG</v>
          </cell>
          <cell r="N484" t="str">
            <v>Произв-технич группа</v>
          </cell>
          <cell r="O484" t="str">
            <v>1000009284</v>
          </cell>
          <cell r="P484" t="str">
            <v>ВАСИЛИЙ ЧЕРНЫХ</v>
          </cell>
          <cell r="Q484" t="str">
            <v>Воронежская обл, рп Панино, ул Железнодорожная, 1, 3</v>
          </cell>
          <cell r="S484" t="str">
            <v>SHEPELEV_VV</v>
          </cell>
          <cell r="T484">
            <v>41254</v>
          </cell>
          <cell r="U484">
            <v>41436</v>
          </cell>
          <cell r="V484">
            <v>41254</v>
          </cell>
          <cell r="W484">
            <v>41267</v>
          </cell>
          <cell r="Y484">
            <v>41253</v>
          </cell>
          <cell r="Z484" t="str">
            <v>10</v>
          </cell>
          <cell r="AA484" t="str">
            <v>ZTAD</v>
          </cell>
          <cell r="AB484" t="str">
            <v>3600</v>
          </cell>
          <cell r="AC484" t="str">
            <v>000000000001000230</v>
          </cell>
          <cell r="AD484" t="str">
            <v>Услуги по технологическому присоединению</v>
          </cell>
          <cell r="AE484" t="str">
            <v>02</v>
          </cell>
          <cell r="AF484" t="str">
            <v>Работы/услуги</v>
          </cell>
          <cell r="AG484" t="str">
            <v>01</v>
          </cell>
          <cell r="AH484" t="str">
            <v>Тех.присоединение</v>
          </cell>
          <cell r="AI484">
            <v>1</v>
          </cell>
          <cell r="AJ484" t="str">
            <v>USL</v>
          </cell>
          <cell r="AK484" t="str">
            <v>0015608099</v>
          </cell>
          <cell r="AL484" t="str">
            <v>10</v>
          </cell>
          <cell r="AM484">
            <v>550</v>
          </cell>
          <cell r="AN484">
            <v>550</v>
          </cell>
          <cell r="AO484">
            <v>550</v>
          </cell>
          <cell r="AP484">
            <v>0</v>
          </cell>
          <cell r="AQ484" t="str">
            <v>RUB</v>
          </cell>
          <cell r="AT484" t="str">
            <v>Новое подключение</v>
          </cell>
          <cell r="AU484" t="str">
            <v>Коммунально-бытовые нужды</v>
          </cell>
          <cell r="AV484" t="str">
            <v>III кат.</v>
          </cell>
          <cell r="AW484" t="str">
            <v>1 Ед.</v>
          </cell>
          <cell r="AX484" t="str">
            <v>0,23 кВ</v>
          </cell>
          <cell r="AY484" t="str">
            <v>1-фазный</v>
          </cell>
          <cell r="BB484" t="str">
            <v>5,000 кВт</v>
          </cell>
          <cell r="BC484">
            <v>5</v>
          </cell>
        </row>
        <row r="485">
          <cell r="A485" t="str">
            <v>0040675363</v>
          </cell>
          <cell r="B485" t="str">
            <v>DGV1000671438</v>
          </cell>
          <cell r="C485" t="str">
            <v>G</v>
          </cell>
          <cell r="D485" t="str">
            <v>Контракт</v>
          </cell>
          <cell r="E485" t="str">
            <v>ZKTK</v>
          </cell>
          <cell r="F485" t="str">
            <v>Договор ТП</v>
          </cell>
          <cell r="G485" t="str">
            <v>Заявка на ТП  ИП Аджамян А.Т.</v>
          </cell>
          <cell r="H485" t="str">
            <v>3600</v>
          </cell>
          <cell r="I485" t="str">
            <v>01</v>
          </cell>
          <cell r="J485" t="str">
            <v>04</v>
          </cell>
          <cell r="K485" t="str">
            <v>364I</v>
          </cell>
          <cell r="L485" t="str">
            <v>Хохольский РЭС</v>
          </cell>
          <cell r="M485" t="str">
            <v>PTG</v>
          </cell>
          <cell r="N485" t="str">
            <v>Произв-технич группа</v>
          </cell>
          <cell r="O485" t="str">
            <v>1000143542</v>
          </cell>
          <cell r="P485" t="str">
            <v>ИП Аджамян Альберт Теймуразович</v>
          </cell>
          <cell r="Q485" t="str">
            <v>Воронежская обл, Хохольский р-н, с Устье, ул Ленина, 24</v>
          </cell>
          <cell r="R485" t="str">
            <v>тел. 9202103357</v>
          </cell>
          <cell r="S485" t="str">
            <v>TASHEVA_ZR</v>
          </cell>
          <cell r="T485">
            <v>41264</v>
          </cell>
          <cell r="U485">
            <v>41446</v>
          </cell>
          <cell r="V485">
            <v>41264</v>
          </cell>
          <cell r="Y485">
            <v>41253</v>
          </cell>
          <cell r="Z485" t="str">
            <v>10</v>
          </cell>
          <cell r="AA485" t="str">
            <v>ZTAD</v>
          </cell>
          <cell r="AB485" t="str">
            <v>3600</v>
          </cell>
          <cell r="AC485" t="str">
            <v>000000000001000230</v>
          </cell>
          <cell r="AD485" t="str">
            <v>Услуги по технологическому присоединению</v>
          </cell>
          <cell r="AE485" t="str">
            <v>02</v>
          </cell>
          <cell r="AF485" t="str">
            <v>Работы/услуги</v>
          </cell>
          <cell r="AG485" t="str">
            <v>01</v>
          </cell>
          <cell r="AH485" t="str">
            <v>Тех.присоединение</v>
          </cell>
          <cell r="AI485">
            <v>1</v>
          </cell>
          <cell r="AJ485" t="str">
            <v>USL</v>
          </cell>
          <cell r="AK485" t="str">
            <v>0015603388</v>
          </cell>
          <cell r="AL485" t="str">
            <v>10</v>
          </cell>
          <cell r="AM485">
            <v>550</v>
          </cell>
          <cell r="AN485">
            <v>0</v>
          </cell>
          <cell r="AO485">
            <v>550</v>
          </cell>
          <cell r="AP485">
            <v>-550</v>
          </cell>
          <cell r="AQ485" t="str">
            <v>RUB</v>
          </cell>
          <cell r="AT485" t="str">
            <v>Новое подключение</v>
          </cell>
          <cell r="AU485" t="str">
            <v>Производственные нужды (проч.)</v>
          </cell>
          <cell r="AV485" t="str">
            <v>III кат.</v>
          </cell>
          <cell r="AW485" t="str">
            <v>1 Ед.</v>
          </cell>
          <cell r="AX485" t="str">
            <v>0,23 кВ</v>
          </cell>
          <cell r="AY485" t="str">
            <v>1-фазный</v>
          </cell>
          <cell r="BB485" t="str">
            <v>6,000 кВт</v>
          </cell>
          <cell r="BC485">
            <v>6</v>
          </cell>
        </row>
        <row r="486">
          <cell r="A486" t="str">
            <v>0040675413</v>
          </cell>
          <cell r="B486" t="str">
            <v>DGV1000671492</v>
          </cell>
          <cell r="C486" t="str">
            <v>G</v>
          </cell>
          <cell r="D486" t="str">
            <v>Контракт</v>
          </cell>
          <cell r="E486" t="str">
            <v>ZKTK</v>
          </cell>
          <cell r="F486" t="str">
            <v>Договор ТП</v>
          </cell>
          <cell r="G486" t="str">
            <v>Соболев Сергей Анатольевич</v>
          </cell>
          <cell r="H486" t="str">
            <v>3600</v>
          </cell>
          <cell r="I486" t="str">
            <v>01</v>
          </cell>
          <cell r="J486" t="str">
            <v>04</v>
          </cell>
          <cell r="K486" t="str">
            <v>364J</v>
          </cell>
          <cell r="L486" t="str">
            <v>Воронежский РЭС</v>
          </cell>
          <cell r="M486" t="str">
            <v>PTG</v>
          </cell>
          <cell r="N486" t="str">
            <v>Произв-технич группа</v>
          </cell>
          <cell r="O486" t="str">
            <v>1000009284</v>
          </cell>
          <cell r="P486" t="str">
            <v>Сергей Соболев</v>
          </cell>
          <cell r="Q486" t="str">
            <v>Воронежская обл, с Подгорное, ул Ленина, 7</v>
          </cell>
          <cell r="S486" t="str">
            <v>GAVRILEN_IP</v>
          </cell>
          <cell r="T486">
            <v>41262</v>
          </cell>
          <cell r="U486">
            <v>41299</v>
          </cell>
          <cell r="V486">
            <v>41262</v>
          </cell>
          <cell r="W486">
            <v>41299</v>
          </cell>
          <cell r="Y486">
            <v>41253</v>
          </cell>
          <cell r="Z486" t="str">
            <v>10</v>
          </cell>
          <cell r="AA486" t="str">
            <v>ZTAD</v>
          </cell>
          <cell r="AB486" t="str">
            <v>3600</v>
          </cell>
          <cell r="AC486" t="str">
            <v>000000000001000230</v>
          </cell>
          <cell r="AD486" t="str">
            <v>Услуги по технологическому присоединению</v>
          </cell>
          <cell r="AE486" t="str">
            <v>02</v>
          </cell>
          <cell r="AF486" t="str">
            <v>Работы/услуги</v>
          </cell>
          <cell r="AG486" t="str">
            <v>01</v>
          </cell>
          <cell r="AH486" t="str">
            <v>Тех.присоединение</v>
          </cell>
          <cell r="AI486">
            <v>1</v>
          </cell>
          <cell r="AJ486" t="str">
            <v>USL</v>
          </cell>
          <cell r="AK486" t="str">
            <v>0015608322</v>
          </cell>
          <cell r="AL486" t="str">
            <v>10</v>
          </cell>
          <cell r="AM486">
            <v>550</v>
          </cell>
          <cell r="AN486">
            <v>550</v>
          </cell>
          <cell r="AO486">
            <v>550</v>
          </cell>
          <cell r="AP486">
            <v>0</v>
          </cell>
          <cell r="AQ486" t="str">
            <v>RUB</v>
          </cell>
          <cell r="AT486" t="str">
            <v>Новое подключение</v>
          </cell>
          <cell r="AU486" t="str">
            <v>Коммунально-бытовые нужды</v>
          </cell>
          <cell r="AV486" t="str">
            <v>III кат.</v>
          </cell>
          <cell r="AW486" t="str">
            <v>1 Ед.</v>
          </cell>
          <cell r="AX486" t="str">
            <v>0,40 кВ</v>
          </cell>
          <cell r="AY486" t="str">
            <v>3-фазный</v>
          </cell>
          <cell r="BB486" t="str">
            <v>10,000 кВт</v>
          </cell>
          <cell r="BC486">
            <v>10</v>
          </cell>
        </row>
        <row r="487">
          <cell r="A487" t="str">
            <v>0040675437</v>
          </cell>
          <cell r="B487" t="str">
            <v>DGV1000671518</v>
          </cell>
          <cell r="C487" t="str">
            <v>G</v>
          </cell>
          <cell r="D487" t="str">
            <v>Контракт</v>
          </cell>
          <cell r="E487" t="str">
            <v>ZKTK</v>
          </cell>
          <cell r="F487" t="str">
            <v>Договор ТП</v>
          </cell>
          <cell r="G487" t="str">
            <v>договор на ТП склада</v>
          </cell>
          <cell r="H487" t="str">
            <v>3600</v>
          </cell>
          <cell r="I487" t="str">
            <v>01</v>
          </cell>
          <cell r="J487" t="str">
            <v>04</v>
          </cell>
          <cell r="K487" t="str">
            <v>361H</v>
          </cell>
          <cell r="L487" t="str">
            <v>Эртильский РЭС</v>
          </cell>
          <cell r="M487" t="str">
            <v>PTG</v>
          </cell>
          <cell r="N487" t="str">
            <v>Произв-технич группа</v>
          </cell>
          <cell r="O487" t="str">
            <v>1000009284</v>
          </cell>
          <cell r="P487" t="str">
            <v>Лариса Голева</v>
          </cell>
          <cell r="Q487" t="str">
            <v>Воронежская обл, г Эртиль, пер Мелиоративный, 4</v>
          </cell>
          <cell r="S487" t="str">
            <v>SCHERBAK_LA</v>
          </cell>
          <cell r="T487">
            <v>41270</v>
          </cell>
          <cell r="U487">
            <v>41452</v>
          </cell>
          <cell r="V487">
            <v>41270</v>
          </cell>
          <cell r="Y487">
            <v>41253</v>
          </cell>
          <cell r="Z487" t="str">
            <v>10</v>
          </cell>
          <cell r="AA487" t="str">
            <v>ZTAD</v>
          </cell>
          <cell r="AB487" t="str">
            <v>3600</v>
          </cell>
          <cell r="AC487" t="str">
            <v>000000000001000230</v>
          </cell>
          <cell r="AD487" t="str">
            <v>Услуги по технологическому присоединению</v>
          </cell>
          <cell r="AE487" t="str">
            <v>02</v>
          </cell>
          <cell r="AF487" t="str">
            <v>Работы/услуги</v>
          </cell>
          <cell r="AG487" t="str">
            <v>01</v>
          </cell>
          <cell r="AH487" t="str">
            <v>Тех.присоединение</v>
          </cell>
          <cell r="AI487">
            <v>1</v>
          </cell>
          <cell r="AJ487" t="str">
            <v>USL</v>
          </cell>
          <cell r="AK487" t="str">
            <v>0015607604</v>
          </cell>
          <cell r="AL487" t="str">
            <v>10</v>
          </cell>
          <cell r="AM487">
            <v>550</v>
          </cell>
          <cell r="AN487">
            <v>0</v>
          </cell>
          <cell r="AO487">
            <v>550</v>
          </cell>
          <cell r="AP487">
            <v>-550</v>
          </cell>
          <cell r="AQ487" t="str">
            <v>RUB</v>
          </cell>
          <cell r="AT487" t="str">
            <v>Новое подключение</v>
          </cell>
          <cell r="AU487" t="str">
            <v>Производственные нужды (проч.)</v>
          </cell>
          <cell r="AV487" t="str">
            <v>III кат.</v>
          </cell>
          <cell r="AW487" t="str">
            <v>1 Ед.</v>
          </cell>
          <cell r="AX487" t="str">
            <v>0,40 кВ</v>
          </cell>
          <cell r="AY487" t="str">
            <v>3-фазный</v>
          </cell>
          <cell r="BB487" t="str">
            <v>15,000 кВт</v>
          </cell>
          <cell r="BC487">
            <v>15</v>
          </cell>
        </row>
        <row r="488">
          <cell r="A488" t="str">
            <v>0040675447</v>
          </cell>
          <cell r="B488" t="str">
            <v>DGV1000671529</v>
          </cell>
          <cell r="C488" t="str">
            <v>G</v>
          </cell>
          <cell r="D488" t="str">
            <v>Контракт</v>
          </cell>
          <cell r="E488" t="str">
            <v>ZKTK</v>
          </cell>
          <cell r="F488" t="str">
            <v>Договор ТП</v>
          </cell>
          <cell r="G488" t="str">
            <v>Заявка на ТП</v>
          </cell>
          <cell r="H488" t="str">
            <v>3600</v>
          </cell>
          <cell r="I488" t="str">
            <v>01</v>
          </cell>
          <cell r="J488" t="str">
            <v>04</v>
          </cell>
          <cell r="K488" t="str">
            <v>364E</v>
          </cell>
          <cell r="L488" t="str">
            <v>Панинский РЭС</v>
          </cell>
          <cell r="M488" t="str">
            <v>PTG</v>
          </cell>
          <cell r="N488" t="str">
            <v>Произв-технич группа</v>
          </cell>
          <cell r="O488" t="str">
            <v>1000009284</v>
          </cell>
          <cell r="P488" t="str">
            <v>Неиле Лучникова</v>
          </cell>
          <cell r="Q488" t="str">
            <v>Воронежская обл, с Красный Лиман 1-й, ул ПКС Авиатор, 862</v>
          </cell>
          <cell r="S488" t="str">
            <v>SHEPELEV_VV</v>
          </cell>
          <cell r="T488">
            <v>41254</v>
          </cell>
          <cell r="U488">
            <v>41436</v>
          </cell>
          <cell r="V488">
            <v>41254</v>
          </cell>
          <cell r="W488">
            <v>41436</v>
          </cell>
          <cell r="Y488">
            <v>41253</v>
          </cell>
          <cell r="Z488" t="str">
            <v>10</v>
          </cell>
          <cell r="AA488" t="str">
            <v>ZTAD</v>
          </cell>
          <cell r="AB488" t="str">
            <v>3600</v>
          </cell>
          <cell r="AC488" t="str">
            <v>000000000001000230</v>
          </cell>
          <cell r="AD488" t="str">
            <v>Услуги по технологическому присоединению</v>
          </cell>
          <cell r="AE488" t="str">
            <v>02</v>
          </cell>
          <cell r="AF488" t="str">
            <v>Работы/услуги</v>
          </cell>
          <cell r="AG488" t="str">
            <v>01</v>
          </cell>
          <cell r="AH488" t="str">
            <v>Тех.присоединение</v>
          </cell>
          <cell r="AI488">
            <v>1</v>
          </cell>
          <cell r="AJ488" t="str">
            <v>USL</v>
          </cell>
          <cell r="AK488" t="str">
            <v>0015608175</v>
          </cell>
          <cell r="AL488" t="str">
            <v>10</v>
          </cell>
          <cell r="AM488">
            <v>550</v>
          </cell>
          <cell r="AN488">
            <v>0</v>
          </cell>
          <cell r="AO488">
            <v>0</v>
          </cell>
          <cell r="AP488">
            <v>0</v>
          </cell>
          <cell r="AQ488" t="str">
            <v>RUB</v>
          </cell>
          <cell r="AT488" t="str">
            <v>Новое подключение</v>
          </cell>
          <cell r="AU488" t="str">
            <v>Коммунально-бытовые нужды</v>
          </cell>
          <cell r="AV488" t="str">
            <v>III кат.</v>
          </cell>
          <cell r="AW488" t="str">
            <v>1 Ед.</v>
          </cell>
          <cell r="AX488" t="str">
            <v>0,23 кВ</v>
          </cell>
          <cell r="AY488" t="str">
            <v>1-фазный</v>
          </cell>
          <cell r="BB488" t="str">
            <v>5,000 кВт</v>
          </cell>
          <cell r="BC488">
            <v>5</v>
          </cell>
        </row>
        <row r="489">
          <cell r="A489" t="str">
            <v>0040675577</v>
          </cell>
          <cell r="B489" t="str">
            <v>DGV1000671668</v>
          </cell>
          <cell r="C489" t="str">
            <v>G</v>
          </cell>
          <cell r="D489" t="str">
            <v>Контракт</v>
          </cell>
          <cell r="E489" t="str">
            <v>ZKTK</v>
          </cell>
          <cell r="F489" t="str">
            <v>Договор ТП</v>
          </cell>
          <cell r="G489" t="str">
            <v>Договор ТП ОАО РЖД</v>
          </cell>
          <cell r="H489" t="str">
            <v>3600</v>
          </cell>
          <cell r="I489" t="str">
            <v>01</v>
          </cell>
          <cell r="J489" t="str">
            <v>04</v>
          </cell>
          <cell r="K489" t="str">
            <v>363H</v>
          </cell>
          <cell r="L489" t="str">
            <v>Лискинский РЭС</v>
          </cell>
          <cell r="M489" t="str">
            <v>PTG</v>
          </cell>
          <cell r="N489" t="str">
            <v>Произв-технич группа</v>
          </cell>
          <cell r="O489" t="str">
            <v>1000063866</v>
          </cell>
          <cell r="P489" t="str">
            <v>ОАО "Россиийские железные дороги"</v>
          </cell>
          <cell r="Q489" t="str">
            <v>г Москва, ул Басманная Н., 2</v>
          </cell>
          <cell r="S489" t="str">
            <v>KUZNETSOVA_O</v>
          </cell>
          <cell r="T489">
            <v>41271</v>
          </cell>
          <cell r="U489">
            <v>41452</v>
          </cell>
          <cell r="V489">
            <v>41271</v>
          </cell>
          <cell r="Y489">
            <v>41253</v>
          </cell>
          <cell r="Z489" t="str">
            <v>10</v>
          </cell>
          <cell r="AA489" t="str">
            <v>ZTAD</v>
          </cell>
          <cell r="AB489" t="str">
            <v>3600</v>
          </cell>
          <cell r="AC489" t="str">
            <v>000000000001000230</v>
          </cell>
          <cell r="AD489" t="str">
            <v>Услуги по технологическому присоединению</v>
          </cell>
          <cell r="AE489" t="str">
            <v>02</v>
          </cell>
          <cell r="AF489" t="str">
            <v>Работы/услуги</v>
          </cell>
          <cell r="AG489" t="str">
            <v>01</v>
          </cell>
          <cell r="AH489" t="str">
            <v>Тех.присоединение</v>
          </cell>
          <cell r="AI489">
            <v>1</v>
          </cell>
          <cell r="AJ489" t="str">
            <v>USL</v>
          </cell>
          <cell r="AK489" t="str">
            <v>0015608790</v>
          </cell>
          <cell r="AL489" t="str">
            <v>10</v>
          </cell>
          <cell r="AM489">
            <v>550</v>
          </cell>
          <cell r="AN489">
            <v>0</v>
          </cell>
          <cell r="AO489">
            <v>550</v>
          </cell>
          <cell r="AP489">
            <v>-550</v>
          </cell>
          <cell r="AQ489" t="str">
            <v>RUB</v>
          </cell>
          <cell r="AR489" t="str">
            <v>Технологическое присоединение ОАО "РЖД" по договору №40675577 от 28.12.2012г.</v>
          </cell>
          <cell r="AT489" t="str">
            <v>Новое подключение</v>
          </cell>
          <cell r="AU489" t="str">
            <v>Коммунально-бытовые нужды</v>
          </cell>
          <cell r="AV489" t="str">
            <v>III кат.</v>
          </cell>
          <cell r="AW489" t="str">
            <v>1 Ед.</v>
          </cell>
          <cell r="AX489" t="str">
            <v>0,23 кВ</v>
          </cell>
          <cell r="AY489" t="str">
            <v>1-фазный</v>
          </cell>
          <cell r="BB489" t="str">
            <v>9,000 кВт</v>
          </cell>
          <cell r="BC489">
            <v>9</v>
          </cell>
        </row>
        <row r="490">
          <cell r="A490" t="str">
            <v>0040675589</v>
          </cell>
          <cell r="B490" t="str">
            <v>DGV1000671681</v>
          </cell>
          <cell r="C490" t="str">
            <v>G</v>
          </cell>
          <cell r="D490" t="str">
            <v>Контракт</v>
          </cell>
          <cell r="E490" t="str">
            <v>ZKTK</v>
          </cell>
          <cell r="F490" t="str">
            <v>Договор ТП</v>
          </cell>
          <cell r="G490" t="str">
            <v>Договор ТП ОАО РЖД</v>
          </cell>
          <cell r="H490" t="str">
            <v>3600</v>
          </cell>
          <cell r="I490" t="str">
            <v>01</v>
          </cell>
          <cell r="J490" t="str">
            <v>04</v>
          </cell>
          <cell r="K490" t="str">
            <v>363H</v>
          </cell>
          <cell r="L490" t="str">
            <v>Лискинский РЭС</v>
          </cell>
          <cell r="M490" t="str">
            <v>PTG</v>
          </cell>
          <cell r="N490" t="str">
            <v>Произв-технич группа</v>
          </cell>
          <cell r="O490" t="str">
            <v>1000063866</v>
          </cell>
          <cell r="P490" t="str">
            <v>ОАО "Россиийские железные дороги"</v>
          </cell>
          <cell r="Q490" t="str">
            <v>г Москва, ул Басманная Н., 2</v>
          </cell>
          <cell r="S490" t="str">
            <v>KUZNETSOVA_O</v>
          </cell>
          <cell r="T490">
            <v>41271</v>
          </cell>
          <cell r="U490">
            <v>41452</v>
          </cell>
          <cell r="V490">
            <v>41271</v>
          </cell>
          <cell r="Y490">
            <v>41253</v>
          </cell>
          <cell r="Z490" t="str">
            <v>10</v>
          </cell>
          <cell r="AA490" t="str">
            <v>ZTAD</v>
          </cell>
          <cell r="AB490" t="str">
            <v>3600</v>
          </cell>
          <cell r="AC490" t="str">
            <v>000000000001000230</v>
          </cell>
          <cell r="AD490" t="str">
            <v>Услуги по технологическому присоединению</v>
          </cell>
          <cell r="AE490" t="str">
            <v>02</v>
          </cell>
          <cell r="AF490" t="str">
            <v>Работы/услуги</v>
          </cell>
          <cell r="AG490" t="str">
            <v>01</v>
          </cell>
          <cell r="AH490" t="str">
            <v>Тех.присоединение</v>
          </cell>
          <cell r="AI490">
            <v>1</v>
          </cell>
          <cell r="AJ490" t="str">
            <v>USL</v>
          </cell>
          <cell r="AK490" t="str">
            <v>0015608833</v>
          </cell>
          <cell r="AL490" t="str">
            <v>10</v>
          </cell>
          <cell r="AM490">
            <v>550</v>
          </cell>
          <cell r="AN490">
            <v>0</v>
          </cell>
          <cell r="AO490">
            <v>550</v>
          </cell>
          <cell r="AP490">
            <v>-550</v>
          </cell>
          <cell r="AQ490" t="str">
            <v>RUB</v>
          </cell>
          <cell r="AR490" t="str">
            <v>Технологическое присоединение ОАО "РЖД" (2-х квартирный жилой дом) по договору № 40675589 от 28.12.2012г.</v>
          </cell>
          <cell r="AT490" t="str">
            <v>Новое подключение</v>
          </cell>
          <cell r="AU490" t="str">
            <v>Коммунально-бытовые нужды</v>
          </cell>
          <cell r="AV490" t="str">
            <v>III кат.</v>
          </cell>
          <cell r="AW490" t="str">
            <v>1 Ед.</v>
          </cell>
          <cell r="AX490" t="str">
            <v>0,23 кВ</v>
          </cell>
          <cell r="AY490" t="str">
            <v>1-фазный</v>
          </cell>
          <cell r="BB490" t="str">
            <v>9,000 кВт</v>
          </cell>
          <cell r="BC490">
            <v>9</v>
          </cell>
        </row>
        <row r="491">
          <cell r="A491" t="str">
            <v>0040675607</v>
          </cell>
          <cell r="B491" t="str">
            <v>DGV1000671700</v>
          </cell>
          <cell r="C491" t="str">
            <v>G</v>
          </cell>
          <cell r="D491" t="str">
            <v>Контракт</v>
          </cell>
          <cell r="E491" t="str">
            <v>ZKTK</v>
          </cell>
          <cell r="F491" t="str">
            <v>Договор ТП</v>
          </cell>
          <cell r="G491" t="str">
            <v>Договор ТП ОАО РЖД</v>
          </cell>
          <cell r="H491" t="str">
            <v>3600</v>
          </cell>
          <cell r="I491" t="str">
            <v>01</v>
          </cell>
          <cell r="J491" t="str">
            <v>04</v>
          </cell>
          <cell r="K491" t="str">
            <v>363H</v>
          </cell>
          <cell r="L491" t="str">
            <v>Лискинский РЭС</v>
          </cell>
          <cell r="M491" t="str">
            <v>PTG</v>
          </cell>
          <cell r="N491" t="str">
            <v>Произв-технич группа</v>
          </cell>
          <cell r="O491" t="str">
            <v>1000063866</v>
          </cell>
          <cell r="P491" t="str">
            <v>ОАО "Россиийские железные дороги"</v>
          </cell>
          <cell r="Q491" t="str">
            <v>г Москва, ул Басманная Н., 2</v>
          </cell>
          <cell r="S491" t="str">
            <v>KUZNETSOVA_O</v>
          </cell>
          <cell r="T491">
            <v>41271</v>
          </cell>
          <cell r="U491">
            <v>41452</v>
          </cell>
          <cell r="V491">
            <v>41271</v>
          </cell>
          <cell r="Y491">
            <v>41253</v>
          </cell>
          <cell r="Z491" t="str">
            <v>10</v>
          </cell>
          <cell r="AA491" t="str">
            <v>ZTAD</v>
          </cell>
          <cell r="AB491" t="str">
            <v>3600</v>
          </cell>
          <cell r="AC491" t="str">
            <v>000000000001000230</v>
          </cell>
          <cell r="AD491" t="str">
            <v>Услуги по технологическому присоединению</v>
          </cell>
          <cell r="AE491" t="str">
            <v>02</v>
          </cell>
          <cell r="AF491" t="str">
            <v>Работы/услуги</v>
          </cell>
          <cell r="AG491" t="str">
            <v>01</v>
          </cell>
          <cell r="AH491" t="str">
            <v>Тех.присоединение</v>
          </cell>
          <cell r="AI491">
            <v>1</v>
          </cell>
          <cell r="AJ491" t="str">
            <v>USL</v>
          </cell>
          <cell r="AK491" t="str">
            <v>0015608671</v>
          </cell>
          <cell r="AL491" t="str">
            <v>10</v>
          </cell>
          <cell r="AM491">
            <v>550</v>
          </cell>
          <cell r="AN491">
            <v>0</v>
          </cell>
          <cell r="AO491">
            <v>550</v>
          </cell>
          <cell r="AP491">
            <v>-550</v>
          </cell>
          <cell r="AQ491" t="str">
            <v>RUB</v>
          </cell>
          <cell r="AR491" t="str">
            <v>Технологическое присоединение ОАО "РЖД" ( 2-х квартирный жилой дом) по договору № 40675607 от 28.12.2012г.</v>
          </cell>
          <cell r="AT491" t="str">
            <v>Новое подключение</v>
          </cell>
          <cell r="AU491" t="str">
            <v>Коммунально-бытовые нужды</v>
          </cell>
          <cell r="AV491" t="str">
            <v>III кат.</v>
          </cell>
          <cell r="AW491" t="str">
            <v>1 Ед.</v>
          </cell>
          <cell r="AX491" t="str">
            <v>0,23 кВ</v>
          </cell>
          <cell r="AY491" t="str">
            <v>1-фазный</v>
          </cell>
          <cell r="BB491" t="str">
            <v>9,000 кВт</v>
          </cell>
          <cell r="BC491">
            <v>9</v>
          </cell>
        </row>
        <row r="492">
          <cell r="A492" t="str">
            <v>0040675629</v>
          </cell>
          <cell r="B492" t="str">
            <v>DGV1000671724</v>
          </cell>
          <cell r="C492" t="str">
            <v>G</v>
          </cell>
          <cell r="D492" t="str">
            <v>Контракт</v>
          </cell>
          <cell r="E492" t="str">
            <v>ZKTK</v>
          </cell>
          <cell r="F492" t="str">
            <v>Договор ТП</v>
          </cell>
          <cell r="G492" t="str">
            <v>Договор ТП ОАО РЖД</v>
          </cell>
          <cell r="H492" t="str">
            <v>3600</v>
          </cell>
          <cell r="I492" t="str">
            <v>01</v>
          </cell>
          <cell r="J492" t="str">
            <v>04</v>
          </cell>
          <cell r="K492" t="str">
            <v>363H</v>
          </cell>
          <cell r="L492" t="str">
            <v>Лискинский РЭС</v>
          </cell>
          <cell r="M492" t="str">
            <v>PTG</v>
          </cell>
          <cell r="N492" t="str">
            <v>Произв-технич группа</v>
          </cell>
          <cell r="O492" t="str">
            <v>1000063866</v>
          </cell>
          <cell r="P492" t="str">
            <v>ОАО "Россиийские железные дороги"</v>
          </cell>
          <cell r="Q492" t="str">
            <v>г Москва, ул Басманная Н., 2</v>
          </cell>
          <cell r="S492" t="str">
            <v>KUZNETSOVA_O</v>
          </cell>
          <cell r="T492">
            <v>41271</v>
          </cell>
          <cell r="U492">
            <v>41452</v>
          </cell>
          <cell r="V492">
            <v>41271</v>
          </cell>
          <cell r="Y492">
            <v>41253</v>
          </cell>
          <cell r="Z492" t="str">
            <v>10</v>
          </cell>
          <cell r="AA492" t="str">
            <v>ZTAD</v>
          </cell>
          <cell r="AB492" t="str">
            <v>3600</v>
          </cell>
          <cell r="AC492" t="str">
            <v>000000000001000230</v>
          </cell>
          <cell r="AD492" t="str">
            <v>Услуги по технологическому присоединению</v>
          </cell>
          <cell r="AE492" t="str">
            <v>02</v>
          </cell>
          <cell r="AF492" t="str">
            <v>Работы/услуги</v>
          </cell>
          <cell r="AG492" t="str">
            <v>01</v>
          </cell>
          <cell r="AH492" t="str">
            <v>Тех.присоединение</v>
          </cell>
          <cell r="AI492">
            <v>1</v>
          </cell>
          <cell r="AJ492" t="str">
            <v>USL</v>
          </cell>
          <cell r="AK492" t="str">
            <v>0015608872</v>
          </cell>
          <cell r="AL492" t="str">
            <v>10</v>
          </cell>
          <cell r="AM492">
            <v>550</v>
          </cell>
          <cell r="AN492">
            <v>0</v>
          </cell>
          <cell r="AO492">
            <v>550</v>
          </cell>
          <cell r="AP492">
            <v>-550</v>
          </cell>
          <cell r="AQ492" t="str">
            <v>RUB</v>
          </cell>
          <cell r="AR492" t="str">
            <v>Технологическое присоединение ОАО "РЖД" ( 2-х квартирный жилой дом) по договору № 40675629 от 28.12.2012г.</v>
          </cell>
          <cell r="AT492" t="str">
            <v>Новое подключение</v>
          </cell>
          <cell r="AU492" t="str">
            <v>Коммунально-бытовые нужды</v>
          </cell>
          <cell r="AV492" t="str">
            <v>III кат.</v>
          </cell>
          <cell r="AW492" t="str">
            <v>1 Ед.</v>
          </cell>
          <cell r="AX492" t="str">
            <v>0,23 кВ</v>
          </cell>
          <cell r="AY492" t="str">
            <v>1-фазный</v>
          </cell>
          <cell r="BB492" t="str">
            <v>9,000 кВт</v>
          </cell>
          <cell r="BC492">
            <v>9</v>
          </cell>
        </row>
        <row r="493">
          <cell r="A493" t="str">
            <v>0040675717</v>
          </cell>
          <cell r="B493" t="str">
            <v>DGV1000671823</v>
          </cell>
          <cell r="C493" t="str">
            <v>G</v>
          </cell>
          <cell r="D493" t="str">
            <v>Контракт</v>
          </cell>
          <cell r="E493" t="str">
            <v>ZKTK</v>
          </cell>
          <cell r="F493" t="str">
            <v>Договор ТП</v>
          </cell>
          <cell r="G493" t="str">
            <v>Адм.Трудовского с/п /уличное освещение/</v>
          </cell>
          <cell r="H493" t="str">
            <v>3600</v>
          </cell>
          <cell r="I493" t="str">
            <v>01</v>
          </cell>
          <cell r="J493" t="str">
            <v>04</v>
          </cell>
          <cell r="K493" t="str">
            <v>364D</v>
          </cell>
          <cell r="L493" t="str">
            <v>Новоусманский РЭС</v>
          </cell>
          <cell r="M493" t="str">
            <v>PTG</v>
          </cell>
          <cell r="N493" t="str">
            <v>Произв-технич группа</v>
          </cell>
          <cell r="O493" t="str">
            <v>1000054694</v>
          </cell>
          <cell r="P493" t="str">
            <v>Администрация Трудовского сельского поселения</v>
          </cell>
          <cell r="Q493" t="str">
            <v>Воронежская обл, Новоусманский р-н, п Трудовое, ул Центральная, 1</v>
          </cell>
          <cell r="S493" t="str">
            <v>SELEZNEV_NA</v>
          </cell>
          <cell r="T493">
            <v>41263</v>
          </cell>
          <cell r="U493">
            <v>41444</v>
          </cell>
          <cell r="V493">
            <v>41263</v>
          </cell>
          <cell r="Y493">
            <v>41253</v>
          </cell>
          <cell r="Z493" t="str">
            <v>10</v>
          </cell>
          <cell r="AA493" t="str">
            <v>ZTAD</v>
          </cell>
          <cell r="AB493" t="str">
            <v>3600</v>
          </cell>
          <cell r="AC493" t="str">
            <v>000000000001000230</v>
          </cell>
          <cell r="AD493" t="str">
            <v>Услуги по технологическому присоединению</v>
          </cell>
          <cell r="AE493" t="str">
            <v>02</v>
          </cell>
          <cell r="AF493" t="str">
            <v>Работы/услуги</v>
          </cell>
          <cell r="AG493" t="str">
            <v>01</v>
          </cell>
          <cell r="AH493" t="str">
            <v>Тех.присоединение</v>
          </cell>
          <cell r="AI493">
            <v>1</v>
          </cell>
          <cell r="AJ493" t="str">
            <v>USL</v>
          </cell>
          <cell r="AK493" t="str">
            <v>0015603358</v>
          </cell>
          <cell r="AL493" t="str">
            <v>10</v>
          </cell>
          <cell r="AM493">
            <v>550</v>
          </cell>
          <cell r="AN493">
            <v>0</v>
          </cell>
          <cell r="AO493">
            <v>550</v>
          </cell>
          <cell r="AP493">
            <v>-550</v>
          </cell>
          <cell r="AQ493" t="str">
            <v>RUB</v>
          </cell>
          <cell r="AT493" t="str">
            <v>Новое подключение</v>
          </cell>
          <cell r="AU493" t="str">
            <v>Уличное освещение</v>
          </cell>
          <cell r="AV493" t="str">
            <v>III кат.</v>
          </cell>
          <cell r="AW493" t="str">
            <v>1 Ед.</v>
          </cell>
          <cell r="AX493" t="str">
            <v>0,23 кВ</v>
          </cell>
          <cell r="AY493" t="str">
            <v>3-фазный</v>
          </cell>
          <cell r="BB493" t="str">
            <v>3,000 кВт</v>
          </cell>
          <cell r="BC493">
            <v>3</v>
          </cell>
        </row>
        <row r="494">
          <cell r="A494" t="str">
            <v>0040675723</v>
          </cell>
          <cell r="B494" t="str">
            <v>DGV1000671830</v>
          </cell>
          <cell r="C494" t="str">
            <v>G</v>
          </cell>
          <cell r="D494" t="str">
            <v>Контракт</v>
          </cell>
          <cell r="E494" t="str">
            <v>ZKTK</v>
          </cell>
          <cell r="F494" t="str">
            <v>Договор ТП</v>
          </cell>
          <cell r="G494" t="str">
            <v>Заявка на ТП магазина ООО Спектр</v>
          </cell>
          <cell r="H494" t="str">
            <v>3600</v>
          </cell>
          <cell r="I494" t="str">
            <v>01</v>
          </cell>
          <cell r="J494" t="str">
            <v>04</v>
          </cell>
          <cell r="K494" t="str">
            <v>362D</v>
          </cell>
          <cell r="L494" t="str">
            <v>Верхнемамонский РЭС</v>
          </cell>
          <cell r="M494" t="str">
            <v>PTG</v>
          </cell>
          <cell r="N494" t="str">
            <v>Произв-технич группа</v>
          </cell>
          <cell r="O494" t="str">
            <v>1000124723</v>
          </cell>
          <cell r="P494" t="str">
            <v>ООО "СПЕКТР"</v>
          </cell>
          <cell r="Q494" t="str">
            <v>Воронежская обл, Верхнемамонский р-н, с Верхний Мамон, ул Строительная, 3</v>
          </cell>
          <cell r="S494" t="str">
            <v>LYSYH_TN</v>
          </cell>
          <cell r="T494">
            <v>41268</v>
          </cell>
          <cell r="U494">
            <v>41449</v>
          </cell>
          <cell r="V494">
            <v>41268</v>
          </cell>
          <cell r="Y494">
            <v>41253</v>
          </cell>
          <cell r="Z494" t="str">
            <v>10</v>
          </cell>
          <cell r="AA494" t="str">
            <v>ZTAD</v>
          </cell>
          <cell r="AB494" t="str">
            <v>3600</v>
          </cell>
          <cell r="AC494" t="str">
            <v>000000000001000230</v>
          </cell>
          <cell r="AD494" t="str">
            <v>Услуги по технологическому присоединению</v>
          </cell>
          <cell r="AE494" t="str">
            <v>02</v>
          </cell>
          <cell r="AF494" t="str">
            <v>Работы/услуги</v>
          </cell>
          <cell r="AG494" t="str">
            <v>01</v>
          </cell>
          <cell r="AH494" t="str">
            <v>Тех.присоединение</v>
          </cell>
          <cell r="AI494">
            <v>1</v>
          </cell>
          <cell r="AJ494" t="str">
            <v>USL</v>
          </cell>
          <cell r="AK494" t="str">
            <v>0015603468</v>
          </cell>
          <cell r="AL494" t="str">
            <v>10</v>
          </cell>
          <cell r="AM494">
            <v>550</v>
          </cell>
          <cell r="AN494">
            <v>0</v>
          </cell>
          <cell r="AO494">
            <v>1100</v>
          </cell>
          <cell r="AP494">
            <v>-1100</v>
          </cell>
          <cell r="AQ494" t="str">
            <v>RUB</v>
          </cell>
          <cell r="AT494" t="str">
            <v>Увеличение мощности</v>
          </cell>
          <cell r="AU494" t="str">
            <v>Производственные нужды (проч.)</v>
          </cell>
          <cell r="AV494" t="str">
            <v>III кат.</v>
          </cell>
          <cell r="AW494" t="str">
            <v>1 Ед.</v>
          </cell>
          <cell r="AX494" t="str">
            <v>0,40 кВ</v>
          </cell>
          <cell r="AY494" t="str">
            <v>3-фазный</v>
          </cell>
          <cell r="AZ494" t="str">
            <v>2,750 кВт</v>
          </cell>
          <cell r="BB494" t="str">
            <v>12,250 кВт</v>
          </cell>
          <cell r="BC494">
            <v>12.25</v>
          </cell>
        </row>
        <row r="495">
          <cell r="A495" t="str">
            <v>0040675733</v>
          </cell>
          <cell r="B495" t="str">
            <v>DGV1000671840</v>
          </cell>
          <cell r="C495" t="str">
            <v>G</v>
          </cell>
          <cell r="D495" t="str">
            <v>Контракт</v>
          </cell>
          <cell r="E495" t="str">
            <v>ZKTK</v>
          </cell>
          <cell r="F495" t="str">
            <v>Договор ТП</v>
          </cell>
          <cell r="G495" t="str">
            <v>Заявка на ТП пилорамы</v>
          </cell>
          <cell r="H495" t="str">
            <v>3600</v>
          </cell>
          <cell r="I495" t="str">
            <v>01</v>
          </cell>
          <cell r="J495" t="str">
            <v>04</v>
          </cell>
          <cell r="K495" t="str">
            <v>362D</v>
          </cell>
          <cell r="L495" t="str">
            <v>Верхнемамонский РЭС</v>
          </cell>
          <cell r="M495" t="str">
            <v>PTG</v>
          </cell>
          <cell r="N495" t="str">
            <v>Произв-технич группа</v>
          </cell>
          <cell r="O495" t="str">
            <v>1000009284</v>
          </cell>
          <cell r="P495" t="str">
            <v>Султан Абухасанов</v>
          </cell>
          <cell r="Q495" t="str">
            <v>Воронежская обл, с Гороховка, ул Пролетарская, 21/1</v>
          </cell>
          <cell r="S495" t="str">
            <v>LYSYH_TN</v>
          </cell>
          <cell r="T495">
            <v>41269</v>
          </cell>
          <cell r="U495">
            <v>41450</v>
          </cell>
          <cell r="V495">
            <v>41269</v>
          </cell>
          <cell r="Y495">
            <v>41253</v>
          </cell>
          <cell r="Z495" t="str">
            <v>10</v>
          </cell>
          <cell r="AA495" t="str">
            <v>ZTAD</v>
          </cell>
          <cell r="AB495" t="str">
            <v>3600</v>
          </cell>
          <cell r="AC495" t="str">
            <v>000000000001000230</v>
          </cell>
          <cell r="AD495" t="str">
            <v>Услуги по технологическому присоединению</v>
          </cell>
          <cell r="AE495" t="str">
            <v>02</v>
          </cell>
          <cell r="AF495" t="str">
            <v>Работы/услуги</v>
          </cell>
          <cell r="AG495" t="str">
            <v>01</v>
          </cell>
          <cell r="AH495" t="str">
            <v>Тех.присоединение</v>
          </cell>
          <cell r="AI495">
            <v>1</v>
          </cell>
          <cell r="AJ495" t="str">
            <v>USL</v>
          </cell>
          <cell r="AK495" t="str">
            <v>0015603679</v>
          </cell>
          <cell r="AL495" t="str">
            <v>10</v>
          </cell>
          <cell r="AM495">
            <v>550</v>
          </cell>
          <cell r="AN495">
            <v>0</v>
          </cell>
          <cell r="AO495">
            <v>550</v>
          </cell>
          <cell r="AP495">
            <v>-550</v>
          </cell>
          <cell r="AQ495" t="str">
            <v>RUB</v>
          </cell>
          <cell r="AT495" t="str">
            <v>Новое подключение</v>
          </cell>
          <cell r="AU495" t="str">
            <v>Производственные нужды (проч.)</v>
          </cell>
          <cell r="AV495" t="str">
            <v>III кат.</v>
          </cell>
          <cell r="AW495" t="str">
            <v>1 Ед.</v>
          </cell>
          <cell r="AX495" t="str">
            <v>0,40 кВ</v>
          </cell>
          <cell r="AY495" t="str">
            <v>3-фазный</v>
          </cell>
          <cell r="BB495" t="str">
            <v>15,000 кВт</v>
          </cell>
          <cell r="BC495">
            <v>15</v>
          </cell>
        </row>
        <row r="496">
          <cell r="A496" t="str">
            <v>0040675749</v>
          </cell>
          <cell r="B496" t="str">
            <v>DGV1000671859</v>
          </cell>
          <cell r="C496" t="str">
            <v>G</v>
          </cell>
          <cell r="D496" t="str">
            <v>Контракт</v>
          </cell>
          <cell r="E496" t="str">
            <v>ZKTK</v>
          </cell>
          <cell r="F496" t="str">
            <v>Договор ТП</v>
          </cell>
          <cell r="G496" t="str">
            <v>Капустин Олег Юрьевич /жилой дом/</v>
          </cell>
          <cell r="H496" t="str">
            <v>3600</v>
          </cell>
          <cell r="I496" t="str">
            <v>01</v>
          </cell>
          <cell r="J496" t="str">
            <v>04</v>
          </cell>
          <cell r="K496" t="str">
            <v>364D</v>
          </cell>
          <cell r="L496" t="str">
            <v>Новоусманский РЭС</v>
          </cell>
          <cell r="M496" t="str">
            <v>PTG</v>
          </cell>
          <cell r="N496" t="str">
            <v>Произв-технич группа</v>
          </cell>
          <cell r="O496" t="str">
            <v>1000009284</v>
          </cell>
          <cell r="P496" t="str">
            <v>Олег Юрьевич Капустин</v>
          </cell>
          <cell r="Q496" t="str">
            <v>Воронежская обл, г Воронеж, наб Спортивная, 13, 135</v>
          </cell>
          <cell r="S496" t="str">
            <v>SELEZNEV_NA</v>
          </cell>
          <cell r="T496">
            <v>41268</v>
          </cell>
          <cell r="U496">
            <v>41449</v>
          </cell>
          <cell r="V496">
            <v>41268</v>
          </cell>
          <cell r="Y496">
            <v>41253</v>
          </cell>
          <cell r="Z496" t="str">
            <v>10</v>
          </cell>
          <cell r="AA496" t="str">
            <v>ZTAD</v>
          </cell>
          <cell r="AB496" t="str">
            <v>3600</v>
          </cell>
          <cell r="AC496" t="str">
            <v>000000000001000230</v>
          </cell>
          <cell r="AD496" t="str">
            <v>Услуги по технологическому присоединению</v>
          </cell>
          <cell r="AE496" t="str">
            <v>02</v>
          </cell>
          <cell r="AF496" t="str">
            <v>Работы/услуги</v>
          </cell>
          <cell r="AG496" t="str">
            <v>01</v>
          </cell>
          <cell r="AH496" t="str">
            <v>Тех.присоединение</v>
          </cell>
          <cell r="AI496">
            <v>1</v>
          </cell>
          <cell r="AJ496" t="str">
            <v>USL</v>
          </cell>
          <cell r="AK496" t="str">
            <v>0015603464</v>
          </cell>
          <cell r="AL496" t="str">
            <v>10</v>
          </cell>
          <cell r="AM496">
            <v>550</v>
          </cell>
          <cell r="AN496">
            <v>0</v>
          </cell>
          <cell r="AO496">
            <v>550</v>
          </cell>
          <cell r="AP496">
            <v>-550</v>
          </cell>
          <cell r="AQ496" t="str">
            <v>RUB</v>
          </cell>
          <cell r="AT496" t="str">
            <v>Новое подключение</v>
          </cell>
          <cell r="AU496" t="str">
            <v>Коммунально-бытовые нужды</v>
          </cell>
          <cell r="AV496" t="str">
            <v>III кат.</v>
          </cell>
          <cell r="AW496" t="str">
            <v>1 Ед.</v>
          </cell>
          <cell r="AX496" t="str">
            <v>0,40 кВ</v>
          </cell>
          <cell r="AY496" t="str">
            <v>3-фазный</v>
          </cell>
          <cell r="BB496" t="str">
            <v>15,000 кВт</v>
          </cell>
          <cell r="BC496">
            <v>15</v>
          </cell>
        </row>
        <row r="497">
          <cell r="A497" t="str">
            <v>0040675754</v>
          </cell>
          <cell r="B497" t="str">
            <v>DGV1000671863</v>
          </cell>
          <cell r="C497" t="str">
            <v>G</v>
          </cell>
          <cell r="D497" t="str">
            <v>Контракт</v>
          </cell>
          <cell r="E497" t="str">
            <v>ZKTK</v>
          </cell>
          <cell r="F497" t="str">
            <v>Договор ТП</v>
          </cell>
          <cell r="G497" t="str">
            <v>Дог. КРЭС с Прокопенко А.М.</v>
          </cell>
          <cell r="H497" t="str">
            <v>3600</v>
          </cell>
          <cell r="I497" t="str">
            <v>01</v>
          </cell>
          <cell r="J497" t="str">
            <v>04</v>
          </cell>
          <cell r="K497" t="str">
            <v>362A</v>
          </cell>
          <cell r="L497" t="str">
            <v>Калачеевский РЭС</v>
          </cell>
          <cell r="M497" t="str">
            <v>PTG</v>
          </cell>
          <cell r="N497" t="str">
            <v>Произв-технич группа</v>
          </cell>
          <cell r="O497" t="str">
            <v>1000009284</v>
          </cell>
          <cell r="P497" t="str">
            <v>АЛЕКСЕЙ ПРОКОПЕНКО</v>
          </cell>
          <cell r="Q497" t="str">
            <v>Воронежская обл, г Калач, ул Газовая, 13</v>
          </cell>
          <cell r="S497" t="str">
            <v>ZUBAREVA_LV</v>
          </cell>
          <cell r="T497">
            <v>41263</v>
          </cell>
          <cell r="U497">
            <v>41444</v>
          </cell>
          <cell r="V497">
            <v>41263</v>
          </cell>
          <cell r="X497">
            <v>41260</v>
          </cell>
          <cell r="Y497">
            <v>41253</v>
          </cell>
          <cell r="Z497" t="str">
            <v>10</v>
          </cell>
          <cell r="AA497" t="str">
            <v>ZTAD</v>
          </cell>
          <cell r="AB497" t="str">
            <v>3600</v>
          </cell>
          <cell r="AC497" t="str">
            <v>000000000001000230</v>
          </cell>
          <cell r="AD497" t="str">
            <v>Услуги по технологическому присоединению</v>
          </cell>
          <cell r="AE497" t="str">
            <v>02</v>
          </cell>
          <cell r="AF497" t="str">
            <v>Работы/услуги</v>
          </cell>
          <cell r="AG497" t="str">
            <v>01</v>
          </cell>
          <cell r="AH497" t="str">
            <v>Тех.присоединение</v>
          </cell>
          <cell r="AI497">
            <v>1</v>
          </cell>
          <cell r="AJ497" t="str">
            <v>USL</v>
          </cell>
          <cell r="AK497" t="str">
            <v>0015608643</v>
          </cell>
          <cell r="AL497" t="str">
            <v>10</v>
          </cell>
          <cell r="AM497">
            <v>550</v>
          </cell>
          <cell r="AN497">
            <v>0</v>
          </cell>
          <cell r="AO497">
            <v>550</v>
          </cell>
          <cell r="AP497">
            <v>-550</v>
          </cell>
          <cell r="AQ497" t="str">
            <v>RUB</v>
          </cell>
          <cell r="AR497" t="str">
            <v>Услуги по технологическому присоединению по договору № 40675754 от 20.12.2012 г.</v>
          </cell>
          <cell r="AT497" t="str">
            <v>Новое подключение</v>
          </cell>
          <cell r="AU497" t="str">
            <v>Коммунально-бытовые нужды</v>
          </cell>
          <cell r="AV497" t="str">
            <v>III кат.</v>
          </cell>
          <cell r="AW497" t="str">
            <v>1 Ед.</v>
          </cell>
          <cell r="AX497" t="str">
            <v>0,40 кВ</v>
          </cell>
          <cell r="AY497" t="str">
            <v>3-фазный</v>
          </cell>
          <cell r="BB497" t="str">
            <v>15,000 кВт</v>
          </cell>
          <cell r="BC497">
            <v>15</v>
          </cell>
        </row>
        <row r="498">
          <cell r="A498" t="str">
            <v>0040675758</v>
          </cell>
          <cell r="B498" t="str">
            <v>DGV1000671868</v>
          </cell>
          <cell r="C498" t="str">
            <v>G</v>
          </cell>
          <cell r="D498" t="str">
            <v>Контракт</v>
          </cell>
          <cell r="E498" t="str">
            <v>ZKTK</v>
          </cell>
          <cell r="F498" t="str">
            <v>Договор ТП</v>
          </cell>
          <cell r="G498" t="str">
            <v>Дог. КРЭС с адм Манинского с_пос</v>
          </cell>
          <cell r="H498" t="str">
            <v>3600</v>
          </cell>
          <cell r="I498" t="str">
            <v>01</v>
          </cell>
          <cell r="J498" t="str">
            <v>04</v>
          </cell>
          <cell r="K498" t="str">
            <v>362A</v>
          </cell>
          <cell r="L498" t="str">
            <v>Калачеевский РЭС</v>
          </cell>
          <cell r="M498" t="str">
            <v>PTG</v>
          </cell>
          <cell r="N498" t="str">
            <v>Произв-технич группа</v>
          </cell>
          <cell r="O498" t="str">
            <v>1000074122</v>
          </cell>
          <cell r="P498" t="str">
            <v>Администрация Манинского сельскогопоселения Калачеевского муниципального района Воронежской области</v>
          </cell>
          <cell r="Q498" t="str">
            <v>Воронежская обл, Калачеевский р-н, с Манино, ул Федота Щербинина, 43</v>
          </cell>
          <cell r="R498" t="str">
            <v>тел. 53291</v>
          </cell>
          <cell r="S498" t="str">
            <v>ZUBAREVA_LV</v>
          </cell>
          <cell r="T498">
            <v>41257</v>
          </cell>
          <cell r="U498">
            <v>41438</v>
          </cell>
          <cell r="V498">
            <v>41257</v>
          </cell>
          <cell r="X498">
            <v>41256</v>
          </cell>
          <cell r="Y498">
            <v>41253</v>
          </cell>
          <cell r="Z498" t="str">
            <v>10</v>
          </cell>
          <cell r="AA498" t="str">
            <v>ZTAD</v>
          </cell>
          <cell r="AB498" t="str">
            <v>3600</v>
          </cell>
          <cell r="AC498" t="str">
            <v>000000000001000230</v>
          </cell>
          <cell r="AD498" t="str">
            <v>Услуги по технологическому присоединению</v>
          </cell>
          <cell r="AE498" t="str">
            <v>02</v>
          </cell>
          <cell r="AF498" t="str">
            <v>Работы/услуги</v>
          </cell>
          <cell r="AG498" t="str">
            <v>01</v>
          </cell>
          <cell r="AH498" t="str">
            <v>Тех.присоединение</v>
          </cell>
          <cell r="AI498">
            <v>1</v>
          </cell>
          <cell r="AJ498" t="str">
            <v>USL</v>
          </cell>
          <cell r="AK498" t="str">
            <v>0015608845</v>
          </cell>
          <cell r="AL498" t="str">
            <v>10</v>
          </cell>
          <cell r="AM498">
            <v>550</v>
          </cell>
          <cell r="AN498">
            <v>0</v>
          </cell>
          <cell r="AO498">
            <v>550</v>
          </cell>
          <cell r="AP498">
            <v>-550</v>
          </cell>
          <cell r="AQ498" t="str">
            <v>RUB</v>
          </cell>
          <cell r="AR498" t="str">
            <v>Услуги по технологическому присоединению по договору № 40675758 от 14.12.2012 г.</v>
          </cell>
          <cell r="AT498" t="str">
            <v>Новое подключение</v>
          </cell>
          <cell r="AU498" t="str">
            <v>Уличное освещение</v>
          </cell>
          <cell r="AV498" t="str">
            <v>III кат.</v>
          </cell>
          <cell r="AW498" t="str">
            <v>1 Ед.</v>
          </cell>
          <cell r="AX498" t="str">
            <v>0,23 кВ</v>
          </cell>
          <cell r="AY498" t="str">
            <v>1-фазный</v>
          </cell>
          <cell r="BB498" t="str">
            <v>0,125 кВт</v>
          </cell>
          <cell r="BC498">
            <v>0.125</v>
          </cell>
        </row>
        <row r="499">
          <cell r="A499" t="str">
            <v>0040675759</v>
          </cell>
          <cell r="B499" t="str">
            <v>DGV1000671869</v>
          </cell>
          <cell r="C499" t="str">
            <v>G</v>
          </cell>
          <cell r="D499" t="str">
            <v>Контракт</v>
          </cell>
          <cell r="E499" t="str">
            <v>ZKTK</v>
          </cell>
          <cell r="F499" t="str">
            <v>Договор ТП</v>
          </cell>
          <cell r="G499" t="str">
            <v>Капустин Олег Юрьевич /жилой дом/</v>
          </cell>
          <cell r="H499" t="str">
            <v>3600</v>
          </cell>
          <cell r="I499" t="str">
            <v>01</v>
          </cell>
          <cell r="J499" t="str">
            <v>04</v>
          </cell>
          <cell r="K499" t="str">
            <v>364D</v>
          </cell>
          <cell r="L499" t="str">
            <v>Новоусманский РЭС</v>
          </cell>
          <cell r="M499" t="str">
            <v>PTG</v>
          </cell>
          <cell r="N499" t="str">
            <v>Произв-технич группа</v>
          </cell>
          <cell r="O499" t="str">
            <v>1000009284</v>
          </cell>
          <cell r="P499" t="str">
            <v>Олег Юрьевич Капустин</v>
          </cell>
          <cell r="Q499" t="str">
            <v>Воронежская обл, г Воронеж, наб Спортивная, 13, 135</v>
          </cell>
          <cell r="S499" t="str">
            <v>SELEZNEV_NA</v>
          </cell>
          <cell r="T499">
            <v>41268</v>
          </cell>
          <cell r="U499">
            <v>41449</v>
          </cell>
          <cell r="V499">
            <v>41268</v>
          </cell>
          <cell r="Y499">
            <v>41253</v>
          </cell>
          <cell r="Z499" t="str">
            <v>10</v>
          </cell>
          <cell r="AA499" t="str">
            <v>ZTAD</v>
          </cell>
          <cell r="AB499" t="str">
            <v>3600</v>
          </cell>
          <cell r="AC499" t="str">
            <v>000000000001000230</v>
          </cell>
          <cell r="AD499" t="str">
            <v>Услуги по технологическому присоединению</v>
          </cell>
          <cell r="AE499" t="str">
            <v>02</v>
          </cell>
          <cell r="AF499" t="str">
            <v>Работы/услуги</v>
          </cell>
          <cell r="AG499" t="str">
            <v>01</v>
          </cell>
          <cell r="AH499" t="str">
            <v>Тех.присоединение</v>
          </cell>
          <cell r="AI499">
            <v>1</v>
          </cell>
          <cell r="AJ499" t="str">
            <v>USL</v>
          </cell>
          <cell r="AK499" t="str">
            <v>0015604864</v>
          </cell>
          <cell r="AL499" t="str">
            <v>10</v>
          </cell>
          <cell r="AM499">
            <v>550</v>
          </cell>
          <cell r="AN499">
            <v>0</v>
          </cell>
          <cell r="AO499">
            <v>550</v>
          </cell>
          <cell r="AP499">
            <v>-550</v>
          </cell>
          <cell r="AQ499" t="str">
            <v>RUB</v>
          </cell>
          <cell r="AT499" t="str">
            <v>Новое подключение</v>
          </cell>
          <cell r="AU499" t="str">
            <v>Коммунально-бытовые нужды</v>
          </cell>
          <cell r="AV499" t="str">
            <v>III кат.</v>
          </cell>
          <cell r="AW499" t="str">
            <v>1 Ед.</v>
          </cell>
          <cell r="AX499" t="str">
            <v>0,40 кВ</v>
          </cell>
          <cell r="AY499" t="str">
            <v>3-фазный</v>
          </cell>
          <cell r="BB499" t="str">
            <v>15,000 кВт</v>
          </cell>
          <cell r="BC499">
            <v>15</v>
          </cell>
        </row>
        <row r="500">
          <cell r="A500" t="str">
            <v>0040675763</v>
          </cell>
          <cell r="B500" t="str">
            <v>DGV1000671873</v>
          </cell>
          <cell r="C500" t="str">
            <v>G</v>
          </cell>
          <cell r="D500" t="str">
            <v>Контракт</v>
          </cell>
          <cell r="E500" t="str">
            <v>ZKTK</v>
          </cell>
          <cell r="F500" t="str">
            <v>Договор ТП</v>
          </cell>
          <cell r="G500" t="str">
            <v>Дог. КРЭС с адм Манинского с_пос</v>
          </cell>
          <cell r="H500" t="str">
            <v>3600</v>
          </cell>
          <cell r="I500" t="str">
            <v>01</v>
          </cell>
          <cell r="J500" t="str">
            <v>04</v>
          </cell>
          <cell r="K500" t="str">
            <v>362A</v>
          </cell>
          <cell r="L500" t="str">
            <v>Калачеевский РЭС</v>
          </cell>
          <cell r="M500" t="str">
            <v>PTG</v>
          </cell>
          <cell r="N500" t="str">
            <v>Произв-технич группа</v>
          </cell>
          <cell r="O500" t="str">
            <v>1000074122</v>
          </cell>
          <cell r="P500" t="str">
            <v>Администрация Манинского сельскогопоселения Калачеевского муниципального района Воронежской области</v>
          </cell>
          <cell r="Q500" t="str">
            <v>Воронежская обл, Калачеевский р-н, с Манино, ул Федота Щербинина, 43</v>
          </cell>
          <cell r="R500" t="str">
            <v>тел. 53291</v>
          </cell>
          <cell r="S500" t="str">
            <v>ZUBAREVA_LV</v>
          </cell>
          <cell r="T500">
            <v>41257</v>
          </cell>
          <cell r="U500">
            <v>41438</v>
          </cell>
          <cell r="V500">
            <v>41257</v>
          </cell>
          <cell r="X500">
            <v>41256</v>
          </cell>
          <cell r="Y500">
            <v>41253</v>
          </cell>
          <cell r="Z500" t="str">
            <v>10</v>
          </cell>
          <cell r="AA500" t="str">
            <v>ZTAD</v>
          </cell>
          <cell r="AB500" t="str">
            <v>3600</v>
          </cell>
          <cell r="AC500" t="str">
            <v>000000000001000230</v>
          </cell>
          <cell r="AD500" t="str">
            <v>Услуги по технологическому присоединению</v>
          </cell>
          <cell r="AE500" t="str">
            <v>02</v>
          </cell>
          <cell r="AF500" t="str">
            <v>Работы/услуги</v>
          </cell>
          <cell r="AG500" t="str">
            <v>01</v>
          </cell>
          <cell r="AH500" t="str">
            <v>Тех.присоединение</v>
          </cell>
          <cell r="AI500">
            <v>1</v>
          </cell>
          <cell r="AJ500" t="str">
            <v>USL</v>
          </cell>
          <cell r="AK500" t="str">
            <v>0015608804</v>
          </cell>
          <cell r="AL500" t="str">
            <v>10</v>
          </cell>
          <cell r="AM500">
            <v>550</v>
          </cell>
          <cell r="AN500">
            <v>0</v>
          </cell>
          <cell r="AO500">
            <v>550</v>
          </cell>
          <cell r="AP500">
            <v>-550</v>
          </cell>
          <cell r="AQ500" t="str">
            <v>RUB</v>
          </cell>
          <cell r="AR500" t="str">
            <v>Услуги по технологическому присоединению по договору № 40675763 от 14.12.2012 г.</v>
          </cell>
          <cell r="AT500" t="str">
            <v>Новое подключение</v>
          </cell>
          <cell r="AU500" t="str">
            <v>Уличное освещение</v>
          </cell>
          <cell r="AV500" t="str">
            <v>III кат.</v>
          </cell>
          <cell r="AW500" t="str">
            <v>1 Ед.</v>
          </cell>
          <cell r="AX500" t="str">
            <v>0,23 кВ</v>
          </cell>
          <cell r="AY500" t="str">
            <v>1-фазный</v>
          </cell>
          <cell r="BB500" t="str">
            <v>0,125 кВт</v>
          </cell>
          <cell r="BC500">
            <v>0.125</v>
          </cell>
        </row>
        <row r="501">
          <cell r="A501" t="str">
            <v>0040675771</v>
          </cell>
          <cell r="B501" t="str">
            <v>DGV1000671882</v>
          </cell>
          <cell r="C501" t="str">
            <v>G</v>
          </cell>
          <cell r="D501" t="str">
            <v>Контракт</v>
          </cell>
          <cell r="E501" t="str">
            <v>ZKTK</v>
          </cell>
          <cell r="F501" t="str">
            <v>Договор ТП</v>
          </cell>
          <cell r="G501" t="str">
            <v>Дог. КРЭС с адм Манинского с_пос</v>
          </cell>
          <cell r="H501" t="str">
            <v>3600</v>
          </cell>
          <cell r="I501" t="str">
            <v>01</v>
          </cell>
          <cell r="J501" t="str">
            <v>04</v>
          </cell>
          <cell r="K501" t="str">
            <v>362A</v>
          </cell>
          <cell r="L501" t="str">
            <v>Калачеевский РЭС</v>
          </cell>
          <cell r="M501" t="str">
            <v>PTG</v>
          </cell>
          <cell r="N501" t="str">
            <v>Произв-технич группа</v>
          </cell>
          <cell r="O501" t="str">
            <v>1000074122</v>
          </cell>
          <cell r="P501" t="str">
            <v>Администрация Манинского сельскогопоселения Калачеевского муниципального района Воронежской области</v>
          </cell>
          <cell r="Q501" t="str">
            <v>Воронежская обл, Калачеевский р-н, с Манино, ул Федота Щербинина, 43</v>
          </cell>
          <cell r="R501" t="str">
            <v>тел. 53291</v>
          </cell>
          <cell r="S501" t="str">
            <v>ZUBAREVA_LV</v>
          </cell>
          <cell r="T501">
            <v>41257</v>
          </cell>
          <cell r="U501">
            <v>41438</v>
          </cell>
          <cell r="V501">
            <v>41257</v>
          </cell>
          <cell r="X501">
            <v>41256</v>
          </cell>
          <cell r="Y501">
            <v>41253</v>
          </cell>
          <cell r="Z501" t="str">
            <v>10</v>
          </cell>
          <cell r="AA501" t="str">
            <v>ZTAD</v>
          </cell>
          <cell r="AB501" t="str">
            <v>3600</v>
          </cell>
          <cell r="AC501" t="str">
            <v>000000000001000230</v>
          </cell>
          <cell r="AD501" t="str">
            <v>Услуги по технологическому присоединению</v>
          </cell>
          <cell r="AE501" t="str">
            <v>02</v>
          </cell>
          <cell r="AF501" t="str">
            <v>Работы/услуги</v>
          </cell>
          <cell r="AG501" t="str">
            <v>01</v>
          </cell>
          <cell r="AH501" t="str">
            <v>Тех.присоединение</v>
          </cell>
          <cell r="AI501">
            <v>1</v>
          </cell>
          <cell r="AJ501" t="str">
            <v>USL</v>
          </cell>
          <cell r="AK501" t="str">
            <v>0015608863</v>
          </cell>
          <cell r="AL501" t="str">
            <v>10</v>
          </cell>
          <cell r="AM501">
            <v>550</v>
          </cell>
          <cell r="AN501">
            <v>0</v>
          </cell>
          <cell r="AO501">
            <v>550</v>
          </cell>
          <cell r="AP501">
            <v>-550</v>
          </cell>
          <cell r="AQ501" t="str">
            <v>RUB</v>
          </cell>
          <cell r="AR501" t="str">
            <v>Услуги по технологическому присоединению по договору № 40675771 от 14.12.2012 г.</v>
          </cell>
          <cell r="AT501" t="str">
            <v>Новое подключение</v>
          </cell>
          <cell r="AU501" t="str">
            <v>Уличное освещение</v>
          </cell>
          <cell r="AV501" t="str">
            <v>III кат.</v>
          </cell>
          <cell r="AW501" t="str">
            <v>1 Ед.</v>
          </cell>
          <cell r="AX501" t="str">
            <v>0,23 кВ</v>
          </cell>
          <cell r="AY501" t="str">
            <v>1-фазный</v>
          </cell>
          <cell r="BB501" t="str">
            <v>0,125 кВт</v>
          </cell>
          <cell r="BC501">
            <v>0.125</v>
          </cell>
        </row>
        <row r="502">
          <cell r="A502" t="str">
            <v>0040675773</v>
          </cell>
          <cell r="B502" t="str">
            <v>DGV1000671884</v>
          </cell>
          <cell r="C502" t="str">
            <v>G</v>
          </cell>
          <cell r="D502" t="str">
            <v>Контракт</v>
          </cell>
          <cell r="E502" t="str">
            <v>ZKTK</v>
          </cell>
          <cell r="F502" t="str">
            <v>Договор ТП</v>
          </cell>
          <cell r="G502" t="str">
            <v>Капустин Олег Юрьевич /жилой дом/</v>
          </cell>
          <cell r="H502" t="str">
            <v>3600</v>
          </cell>
          <cell r="I502" t="str">
            <v>01</v>
          </cell>
          <cell r="J502" t="str">
            <v>04</v>
          </cell>
          <cell r="K502" t="str">
            <v>364D</v>
          </cell>
          <cell r="L502" t="str">
            <v>Новоусманский РЭС</v>
          </cell>
          <cell r="M502" t="str">
            <v>PTG</v>
          </cell>
          <cell r="N502" t="str">
            <v>Произв-технич группа</v>
          </cell>
          <cell r="O502" t="str">
            <v>1000009284</v>
          </cell>
          <cell r="P502" t="str">
            <v>Олег Юрьевич Капустин</v>
          </cell>
          <cell r="Q502" t="str">
            <v>Воронежская обл, г Воронеж, наб Спортивная, 13, 135</v>
          </cell>
          <cell r="S502" t="str">
            <v>SELEZNEV_NA</v>
          </cell>
          <cell r="T502">
            <v>41268</v>
          </cell>
          <cell r="U502">
            <v>41449</v>
          </cell>
          <cell r="V502">
            <v>41268</v>
          </cell>
          <cell r="Y502">
            <v>41253</v>
          </cell>
          <cell r="Z502" t="str">
            <v>10</v>
          </cell>
          <cell r="AA502" t="str">
            <v>ZTAD</v>
          </cell>
          <cell r="AB502" t="str">
            <v>3600</v>
          </cell>
          <cell r="AC502" t="str">
            <v>000000000001000230</v>
          </cell>
          <cell r="AD502" t="str">
            <v>Услуги по технологическому присоединению</v>
          </cell>
          <cell r="AE502" t="str">
            <v>02</v>
          </cell>
          <cell r="AF502" t="str">
            <v>Работы/услуги</v>
          </cell>
          <cell r="AG502" t="str">
            <v>01</v>
          </cell>
          <cell r="AH502" t="str">
            <v>Тех.присоединение</v>
          </cell>
          <cell r="AI502">
            <v>1</v>
          </cell>
          <cell r="AJ502" t="str">
            <v>USL</v>
          </cell>
          <cell r="AK502" t="str">
            <v>0015604778</v>
          </cell>
          <cell r="AL502" t="str">
            <v>10</v>
          </cell>
          <cell r="AM502">
            <v>550</v>
          </cell>
          <cell r="AN502">
            <v>0</v>
          </cell>
          <cell r="AO502">
            <v>550</v>
          </cell>
          <cell r="AP502">
            <v>-550</v>
          </cell>
          <cell r="AQ502" t="str">
            <v>RUB</v>
          </cell>
          <cell r="AT502" t="str">
            <v>Новое подключение</v>
          </cell>
          <cell r="AU502" t="str">
            <v>Коммунально-бытовые нужды</v>
          </cell>
          <cell r="AV502" t="str">
            <v>III кат.</v>
          </cell>
          <cell r="AW502" t="str">
            <v>1 Ед.</v>
          </cell>
          <cell r="AX502" t="str">
            <v>0,40 кВ</v>
          </cell>
          <cell r="AY502" t="str">
            <v>3-фазный</v>
          </cell>
          <cell r="BB502" t="str">
            <v>15,000 кВт</v>
          </cell>
          <cell r="BC502">
            <v>15</v>
          </cell>
        </row>
        <row r="503">
          <cell r="A503" t="str">
            <v>0040675774</v>
          </cell>
          <cell r="B503" t="str">
            <v>DGV1000671885</v>
          </cell>
          <cell r="C503" t="str">
            <v>G</v>
          </cell>
          <cell r="D503" t="str">
            <v>Контракт</v>
          </cell>
          <cell r="E503" t="str">
            <v>ZKTK</v>
          </cell>
          <cell r="F503" t="str">
            <v>Договор ТП</v>
          </cell>
          <cell r="G503" t="str">
            <v>Дог. КРЭС с адм Манинского с_пос</v>
          </cell>
          <cell r="H503" t="str">
            <v>3600</v>
          </cell>
          <cell r="I503" t="str">
            <v>01</v>
          </cell>
          <cell r="J503" t="str">
            <v>04</v>
          </cell>
          <cell r="K503" t="str">
            <v>362A</v>
          </cell>
          <cell r="L503" t="str">
            <v>Калачеевский РЭС</v>
          </cell>
          <cell r="M503" t="str">
            <v>PTG</v>
          </cell>
          <cell r="N503" t="str">
            <v>Произв-технич группа</v>
          </cell>
          <cell r="O503" t="str">
            <v>1000074122</v>
          </cell>
          <cell r="P503" t="str">
            <v>Администрация Манинского сельскогопоселения Калачеевского муниципального района Воронежской области</v>
          </cell>
          <cell r="Q503" t="str">
            <v>Воронежская обл, Калачеевский р-н, с Манино, ул Федота Щербинина, 43</v>
          </cell>
          <cell r="R503" t="str">
            <v>тел. 53291</v>
          </cell>
          <cell r="S503" t="str">
            <v>ZUBAREVA_LV</v>
          </cell>
          <cell r="T503">
            <v>41257</v>
          </cell>
          <cell r="U503">
            <v>41438</v>
          </cell>
          <cell r="V503">
            <v>41257</v>
          </cell>
          <cell r="X503">
            <v>41256</v>
          </cell>
          <cell r="Y503">
            <v>41253</v>
          </cell>
          <cell r="Z503" t="str">
            <v>10</v>
          </cell>
          <cell r="AA503" t="str">
            <v>ZTAD</v>
          </cell>
          <cell r="AB503" t="str">
            <v>3600</v>
          </cell>
          <cell r="AC503" t="str">
            <v>000000000001000230</v>
          </cell>
          <cell r="AD503" t="str">
            <v>Услуги по технологическому присоединению</v>
          </cell>
          <cell r="AE503" t="str">
            <v>02</v>
          </cell>
          <cell r="AF503" t="str">
            <v>Работы/услуги</v>
          </cell>
          <cell r="AG503" t="str">
            <v>01</v>
          </cell>
          <cell r="AH503" t="str">
            <v>Тех.присоединение</v>
          </cell>
          <cell r="AI503">
            <v>1</v>
          </cell>
          <cell r="AJ503" t="str">
            <v>USL</v>
          </cell>
          <cell r="AK503" t="str">
            <v>0015608793</v>
          </cell>
          <cell r="AL503" t="str">
            <v>10</v>
          </cell>
          <cell r="AM503">
            <v>550</v>
          </cell>
          <cell r="AN503">
            <v>0</v>
          </cell>
          <cell r="AO503">
            <v>550</v>
          </cell>
          <cell r="AP503">
            <v>-550</v>
          </cell>
          <cell r="AQ503" t="str">
            <v>RUB</v>
          </cell>
          <cell r="AR503" t="str">
            <v>Услуги по технологическому присоединению по договору № 40675774 от 14.12.2012 г.</v>
          </cell>
          <cell r="AT503" t="str">
            <v>Новое подключение</v>
          </cell>
          <cell r="AU503" t="str">
            <v>Уличное освещение</v>
          </cell>
          <cell r="AV503" t="str">
            <v>III кат.</v>
          </cell>
          <cell r="AW503" t="str">
            <v>1 Ед.</v>
          </cell>
          <cell r="AX503" t="str">
            <v>0,23 кВ</v>
          </cell>
          <cell r="AY503" t="str">
            <v>1-фазный</v>
          </cell>
          <cell r="BB503" t="str">
            <v>0,125 кВт</v>
          </cell>
          <cell r="BC503">
            <v>0.125</v>
          </cell>
        </row>
        <row r="504">
          <cell r="A504" t="str">
            <v>0040675777</v>
          </cell>
          <cell r="B504" t="str">
            <v>DGV1000671889</v>
          </cell>
          <cell r="C504" t="str">
            <v>G</v>
          </cell>
          <cell r="D504" t="str">
            <v>Контракт</v>
          </cell>
          <cell r="E504" t="str">
            <v>ZKTK</v>
          </cell>
          <cell r="F504" t="str">
            <v>Договор ТП</v>
          </cell>
          <cell r="G504" t="str">
            <v>Капустин Олег Юрьевич /жилой дом/</v>
          </cell>
          <cell r="H504" t="str">
            <v>3600</v>
          </cell>
          <cell r="I504" t="str">
            <v>01</v>
          </cell>
          <cell r="J504" t="str">
            <v>04</v>
          </cell>
          <cell r="K504" t="str">
            <v>364D</v>
          </cell>
          <cell r="L504" t="str">
            <v>Новоусманский РЭС</v>
          </cell>
          <cell r="M504" t="str">
            <v>PTG</v>
          </cell>
          <cell r="N504" t="str">
            <v>Произв-технич группа</v>
          </cell>
          <cell r="O504" t="str">
            <v>1000009284</v>
          </cell>
          <cell r="P504" t="str">
            <v>Олег Юрьевич Капустин</v>
          </cell>
          <cell r="Q504" t="str">
            <v>Воронежская обл, г Воронеж, наб Спортивная, 13, 135</v>
          </cell>
          <cell r="S504" t="str">
            <v>SELEZNEV_NA</v>
          </cell>
          <cell r="T504">
            <v>41268</v>
          </cell>
          <cell r="U504">
            <v>41449</v>
          </cell>
          <cell r="V504">
            <v>41268</v>
          </cell>
          <cell r="Y504">
            <v>41253</v>
          </cell>
          <cell r="Z504" t="str">
            <v>10</v>
          </cell>
          <cell r="AA504" t="str">
            <v>ZTAD</v>
          </cell>
          <cell r="AB504" t="str">
            <v>3600</v>
          </cell>
          <cell r="AC504" t="str">
            <v>000000000001000230</v>
          </cell>
          <cell r="AD504" t="str">
            <v>Услуги по технологическому присоединению</v>
          </cell>
          <cell r="AE504" t="str">
            <v>02</v>
          </cell>
          <cell r="AF504" t="str">
            <v>Работы/услуги</v>
          </cell>
          <cell r="AG504" t="str">
            <v>01</v>
          </cell>
          <cell r="AH504" t="str">
            <v>Тех.присоединение</v>
          </cell>
          <cell r="AI504">
            <v>1</v>
          </cell>
          <cell r="AJ504" t="str">
            <v>USL</v>
          </cell>
          <cell r="AK504" t="str">
            <v>0015604724</v>
          </cell>
          <cell r="AL504" t="str">
            <v>10</v>
          </cell>
          <cell r="AM504">
            <v>550</v>
          </cell>
          <cell r="AN504">
            <v>0</v>
          </cell>
          <cell r="AO504">
            <v>550</v>
          </cell>
          <cell r="AP504">
            <v>-550</v>
          </cell>
          <cell r="AQ504" t="str">
            <v>RUB</v>
          </cell>
          <cell r="AT504" t="str">
            <v>Новое подключение</v>
          </cell>
          <cell r="AU504" t="str">
            <v>Коммунально-бытовые нужды</v>
          </cell>
          <cell r="AV504" t="str">
            <v>III кат.</v>
          </cell>
          <cell r="AW504" t="str">
            <v>1 Ед.</v>
          </cell>
          <cell r="AX504" t="str">
            <v>0,40 кВ</v>
          </cell>
          <cell r="AY504" t="str">
            <v>3-фазный</v>
          </cell>
          <cell r="BB504" t="str">
            <v>15,000 кВт</v>
          </cell>
          <cell r="BC504">
            <v>15</v>
          </cell>
        </row>
        <row r="505">
          <cell r="A505" t="str">
            <v>0040675778</v>
          </cell>
          <cell r="B505" t="str">
            <v>DGV1000671890</v>
          </cell>
          <cell r="C505" t="str">
            <v>G</v>
          </cell>
          <cell r="D505" t="str">
            <v>Контракт</v>
          </cell>
          <cell r="E505" t="str">
            <v>ZKTK</v>
          </cell>
          <cell r="F505" t="str">
            <v>Договор ТП</v>
          </cell>
          <cell r="G505" t="str">
            <v>Дог. КРЭС с адм Манинского с_пос</v>
          </cell>
          <cell r="H505" t="str">
            <v>3600</v>
          </cell>
          <cell r="I505" t="str">
            <v>01</v>
          </cell>
          <cell r="J505" t="str">
            <v>04</v>
          </cell>
          <cell r="K505" t="str">
            <v>362A</v>
          </cell>
          <cell r="L505" t="str">
            <v>Калачеевский РЭС</v>
          </cell>
          <cell r="M505" t="str">
            <v>PTG</v>
          </cell>
          <cell r="N505" t="str">
            <v>Произв-технич группа</v>
          </cell>
          <cell r="O505" t="str">
            <v>1000074122</v>
          </cell>
          <cell r="P505" t="str">
            <v>Администрация Манинского сельскогопоселения Калачеевского муниципального района Воронежской области</v>
          </cell>
          <cell r="Q505" t="str">
            <v>Воронежская обл, Калачеевский р-н, с Манино, ул Федота Щербинина, 43</v>
          </cell>
          <cell r="R505" t="str">
            <v>тел. 53291</v>
          </cell>
          <cell r="S505" t="str">
            <v>ZUBAREVA_LV</v>
          </cell>
          <cell r="T505">
            <v>41257</v>
          </cell>
          <cell r="U505">
            <v>41438</v>
          </cell>
          <cell r="V505">
            <v>41257</v>
          </cell>
          <cell r="X505">
            <v>41256</v>
          </cell>
          <cell r="Y505">
            <v>41253</v>
          </cell>
          <cell r="Z505" t="str">
            <v>10</v>
          </cell>
          <cell r="AA505" t="str">
            <v>ZTAD</v>
          </cell>
          <cell r="AB505" t="str">
            <v>3600</v>
          </cell>
          <cell r="AC505" t="str">
            <v>000000000001000230</v>
          </cell>
          <cell r="AD505" t="str">
            <v>Услуги по технологическому присоединению</v>
          </cell>
          <cell r="AE505" t="str">
            <v>02</v>
          </cell>
          <cell r="AF505" t="str">
            <v>Работы/услуги</v>
          </cell>
          <cell r="AG505" t="str">
            <v>01</v>
          </cell>
          <cell r="AH505" t="str">
            <v>Тех.присоединение</v>
          </cell>
          <cell r="AI505">
            <v>1</v>
          </cell>
          <cell r="AJ505" t="str">
            <v>USL</v>
          </cell>
          <cell r="AK505" t="str">
            <v>0015608678</v>
          </cell>
          <cell r="AL505" t="str">
            <v>10</v>
          </cell>
          <cell r="AM505">
            <v>550</v>
          </cell>
          <cell r="AN505">
            <v>0</v>
          </cell>
          <cell r="AO505">
            <v>550</v>
          </cell>
          <cell r="AP505">
            <v>-550</v>
          </cell>
          <cell r="AQ505" t="str">
            <v>RUB</v>
          </cell>
          <cell r="AR505" t="str">
            <v>Услуги по технологическому присоединению по договору № 40675778 от 14.12.2012 г.</v>
          </cell>
          <cell r="AT505" t="str">
            <v>Новое подключение</v>
          </cell>
          <cell r="AU505" t="str">
            <v>Уличное освещение</v>
          </cell>
          <cell r="AV505" t="str">
            <v>III кат.</v>
          </cell>
          <cell r="AW505" t="str">
            <v>1 Ед.</v>
          </cell>
          <cell r="AX505" t="str">
            <v>0,23 кВ</v>
          </cell>
          <cell r="AY505" t="str">
            <v>1-фазный</v>
          </cell>
          <cell r="BB505" t="str">
            <v>0,125 кВт</v>
          </cell>
          <cell r="BC505">
            <v>0.125</v>
          </cell>
        </row>
        <row r="506">
          <cell r="A506" t="str">
            <v>0040675794</v>
          </cell>
          <cell r="B506" t="str">
            <v>DGV1000671909</v>
          </cell>
          <cell r="C506" t="str">
            <v>G</v>
          </cell>
          <cell r="D506" t="str">
            <v>Контракт</v>
          </cell>
          <cell r="E506" t="str">
            <v>ZKTK</v>
          </cell>
          <cell r="F506" t="str">
            <v>Договор ТП</v>
          </cell>
          <cell r="G506" t="str">
            <v>Шкарин Сергей Владимирович /жилой дом/</v>
          </cell>
          <cell r="H506" t="str">
            <v>3600</v>
          </cell>
          <cell r="I506" t="str">
            <v>01</v>
          </cell>
          <cell r="J506" t="str">
            <v>04</v>
          </cell>
          <cell r="K506" t="str">
            <v>364D</v>
          </cell>
          <cell r="L506" t="str">
            <v>Новоусманский РЭС</v>
          </cell>
          <cell r="M506" t="str">
            <v>PTG</v>
          </cell>
          <cell r="N506" t="str">
            <v>Произв-технич группа</v>
          </cell>
          <cell r="O506" t="str">
            <v>1000009284</v>
          </cell>
          <cell r="P506" t="str">
            <v>Сергей Владимирович Шкарин</v>
          </cell>
          <cell r="Q506" t="str">
            <v>Воронежская обл, г Воронеж, кв-л Жилой массив Лесная Поляна-3, 11, 15</v>
          </cell>
          <cell r="S506" t="str">
            <v>SELEZNEV_NA</v>
          </cell>
          <cell r="T506">
            <v>41268</v>
          </cell>
          <cell r="U506">
            <v>41449</v>
          </cell>
          <cell r="V506">
            <v>41268</v>
          </cell>
          <cell r="Y506">
            <v>41253</v>
          </cell>
          <cell r="Z506" t="str">
            <v>10</v>
          </cell>
          <cell r="AA506" t="str">
            <v>ZTAD</v>
          </cell>
          <cell r="AB506" t="str">
            <v>3600</v>
          </cell>
          <cell r="AC506" t="str">
            <v>000000000001000230</v>
          </cell>
          <cell r="AD506" t="str">
            <v>Услуги по технологическому присоединению</v>
          </cell>
          <cell r="AE506" t="str">
            <v>02</v>
          </cell>
          <cell r="AF506" t="str">
            <v>Работы/услуги</v>
          </cell>
          <cell r="AG506" t="str">
            <v>01</v>
          </cell>
          <cell r="AH506" t="str">
            <v>Тех.присоединение</v>
          </cell>
          <cell r="AI506">
            <v>1</v>
          </cell>
          <cell r="AJ506" t="str">
            <v>USL</v>
          </cell>
          <cell r="AK506" t="str">
            <v>0015604877</v>
          </cell>
          <cell r="AL506" t="str">
            <v>10</v>
          </cell>
          <cell r="AM506">
            <v>550</v>
          </cell>
          <cell r="AN506">
            <v>0</v>
          </cell>
          <cell r="AO506">
            <v>550</v>
          </cell>
          <cell r="AP506">
            <v>-550</v>
          </cell>
          <cell r="AQ506" t="str">
            <v>RUB</v>
          </cell>
          <cell r="AT506" t="str">
            <v>Новое подключение</v>
          </cell>
          <cell r="AU506" t="str">
            <v>Коммунально-бытовые нужды</v>
          </cell>
          <cell r="AV506" t="str">
            <v>III кат.</v>
          </cell>
          <cell r="AW506" t="str">
            <v>1 Ед.</v>
          </cell>
          <cell r="AX506" t="str">
            <v>0,40 кВ</v>
          </cell>
          <cell r="AY506" t="str">
            <v>3-фазный</v>
          </cell>
          <cell r="BB506" t="str">
            <v>15,000 кВт</v>
          </cell>
          <cell r="BC506">
            <v>15</v>
          </cell>
        </row>
        <row r="507">
          <cell r="A507" t="str">
            <v>0040675827</v>
          </cell>
          <cell r="B507" t="str">
            <v>DGV1000671944</v>
          </cell>
          <cell r="C507" t="str">
            <v>G</v>
          </cell>
          <cell r="D507" t="str">
            <v>Контракт</v>
          </cell>
          <cell r="E507" t="str">
            <v>ZKTK</v>
          </cell>
          <cell r="F507" t="str">
            <v>Договор ТП</v>
          </cell>
          <cell r="G507" t="str">
            <v>ТП жилого дома Толчевой С.П</v>
          </cell>
          <cell r="H507" t="str">
            <v>3600</v>
          </cell>
          <cell r="I507" t="str">
            <v>01</v>
          </cell>
          <cell r="J507" t="str">
            <v>04</v>
          </cell>
          <cell r="K507" t="str">
            <v>362B</v>
          </cell>
          <cell r="L507" t="str">
            <v>Петропавловский РЭС</v>
          </cell>
          <cell r="M507" t="str">
            <v>PTG</v>
          </cell>
          <cell r="N507" t="str">
            <v>Произв-технич группа</v>
          </cell>
          <cell r="O507" t="str">
            <v>1000009284</v>
          </cell>
          <cell r="P507" t="str">
            <v>СВЕТЛАНА ТОЛЧЕВА</v>
          </cell>
          <cell r="Q507" t="str">
            <v>Воронежская обл, с Новобогородицкое, ул Ленина, 19</v>
          </cell>
          <cell r="S507" t="str">
            <v>IVANOVSK._IV</v>
          </cell>
          <cell r="T507">
            <v>41268</v>
          </cell>
          <cell r="U507">
            <v>41449</v>
          </cell>
          <cell r="V507">
            <v>41268</v>
          </cell>
          <cell r="Y507">
            <v>41253</v>
          </cell>
          <cell r="Z507" t="str">
            <v>10</v>
          </cell>
          <cell r="AA507" t="str">
            <v>ZTAD</v>
          </cell>
          <cell r="AB507" t="str">
            <v>3600</v>
          </cell>
          <cell r="AC507" t="str">
            <v>000000000001000230</v>
          </cell>
          <cell r="AD507" t="str">
            <v>Услуги по технологическому присоединению</v>
          </cell>
          <cell r="AE507" t="str">
            <v>02</v>
          </cell>
          <cell r="AF507" t="str">
            <v>Работы/услуги</v>
          </cell>
          <cell r="AG507" t="str">
            <v>01</v>
          </cell>
          <cell r="AH507" t="str">
            <v>Тех.присоединение</v>
          </cell>
          <cell r="AI507">
            <v>1</v>
          </cell>
          <cell r="AJ507" t="str">
            <v>USL</v>
          </cell>
          <cell r="AK507" t="str">
            <v>0015609710</v>
          </cell>
          <cell r="AL507" t="str">
            <v>10</v>
          </cell>
          <cell r="AM507">
            <v>550</v>
          </cell>
          <cell r="AN507">
            <v>0</v>
          </cell>
          <cell r="AO507">
            <v>550</v>
          </cell>
          <cell r="AP507">
            <v>-550</v>
          </cell>
          <cell r="AQ507" t="str">
            <v>RUB</v>
          </cell>
          <cell r="AT507" t="str">
            <v>Увеличение мощности</v>
          </cell>
          <cell r="AU507" t="str">
            <v>Коммунально-бытовые нужды</v>
          </cell>
          <cell r="AV507" t="str">
            <v>III кат.</v>
          </cell>
          <cell r="AW507" t="str">
            <v>1 Ед.</v>
          </cell>
          <cell r="AX507" t="str">
            <v>0,40 кВ</v>
          </cell>
          <cell r="AY507" t="str">
            <v>3-фазный</v>
          </cell>
          <cell r="AZ507" t="str">
            <v>3,000 кВт</v>
          </cell>
          <cell r="BB507" t="str">
            <v>12,000 кВт</v>
          </cell>
          <cell r="BC507">
            <v>12</v>
          </cell>
        </row>
        <row r="508">
          <cell r="A508" t="str">
            <v>0040675896</v>
          </cell>
          <cell r="B508" t="str">
            <v>DGV1000672024</v>
          </cell>
          <cell r="C508" t="str">
            <v>G</v>
          </cell>
          <cell r="D508" t="str">
            <v>Контракт</v>
          </cell>
          <cell r="E508" t="str">
            <v>ZKTK</v>
          </cell>
          <cell r="F508" t="str">
            <v>Договор ТП</v>
          </cell>
          <cell r="G508" t="str">
            <v>Договор ТП Богучар Сидоренко Е. Ю.</v>
          </cell>
          <cell r="H508" t="str">
            <v>3600</v>
          </cell>
          <cell r="I508" t="str">
            <v>01</v>
          </cell>
          <cell r="J508" t="str">
            <v>04</v>
          </cell>
          <cell r="K508" t="str">
            <v>362G</v>
          </cell>
          <cell r="L508" t="str">
            <v>Богучарский РЭС</v>
          </cell>
          <cell r="M508" t="str">
            <v>PTG</v>
          </cell>
          <cell r="N508" t="str">
            <v>Произв-технич группа</v>
          </cell>
          <cell r="O508" t="str">
            <v>1000009284</v>
          </cell>
          <cell r="P508" t="str">
            <v>Елена Юрьевна Сидоренко</v>
          </cell>
          <cell r="Q508" t="str">
            <v>Воронежская обл, г Богучар, ул Озерная, 1</v>
          </cell>
          <cell r="S508" t="str">
            <v>KONDARYK_SV</v>
          </cell>
          <cell r="T508">
            <v>41263</v>
          </cell>
          <cell r="U508">
            <v>41444</v>
          </cell>
          <cell r="V508">
            <v>41263</v>
          </cell>
          <cell r="X508">
            <v>41263</v>
          </cell>
          <cell r="Y508">
            <v>41254</v>
          </cell>
          <cell r="Z508" t="str">
            <v>10</v>
          </cell>
          <cell r="AA508" t="str">
            <v>ZTAD</v>
          </cell>
          <cell r="AB508" t="str">
            <v>3600</v>
          </cell>
          <cell r="AC508" t="str">
            <v>000000000001000230</v>
          </cell>
          <cell r="AD508" t="str">
            <v>Услуги по технологическому присоединению</v>
          </cell>
          <cell r="AE508" t="str">
            <v>02</v>
          </cell>
          <cell r="AF508" t="str">
            <v>Работы/услуги</v>
          </cell>
          <cell r="AG508" t="str">
            <v>01</v>
          </cell>
          <cell r="AH508" t="str">
            <v>Тех.присоединение</v>
          </cell>
          <cell r="AI508">
            <v>1</v>
          </cell>
          <cell r="AJ508" t="str">
            <v>USL</v>
          </cell>
          <cell r="AK508" t="str">
            <v>0015607539</v>
          </cell>
          <cell r="AL508" t="str">
            <v>10</v>
          </cell>
          <cell r="AM508">
            <v>550</v>
          </cell>
          <cell r="AN508">
            <v>0</v>
          </cell>
          <cell r="AO508">
            <v>550</v>
          </cell>
          <cell r="AP508">
            <v>-550</v>
          </cell>
          <cell r="AQ508" t="str">
            <v>RUB</v>
          </cell>
          <cell r="AT508" t="str">
            <v>Новое подключение</v>
          </cell>
          <cell r="AU508" t="str">
            <v>Коммунально-бытовые нужды</v>
          </cell>
          <cell r="AV508" t="str">
            <v>III кат.</v>
          </cell>
          <cell r="AW508" t="str">
            <v>1 Ед.</v>
          </cell>
          <cell r="AX508" t="str">
            <v>0,40 кВ</v>
          </cell>
          <cell r="AY508" t="str">
            <v>3-фазный</v>
          </cell>
          <cell r="BB508" t="str">
            <v>15,000 кВт</v>
          </cell>
          <cell r="BC508">
            <v>15</v>
          </cell>
        </row>
        <row r="509">
          <cell r="A509" t="str">
            <v>0040675976</v>
          </cell>
          <cell r="B509" t="str">
            <v>DGV1000672109</v>
          </cell>
          <cell r="C509" t="str">
            <v>G</v>
          </cell>
          <cell r="D509" t="str">
            <v>Контракт</v>
          </cell>
          <cell r="E509" t="str">
            <v>ZKTK</v>
          </cell>
          <cell r="F509" t="str">
            <v>Договор ТП</v>
          </cell>
          <cell r="G509" t="str">
            <v>Договор ТП Богучар Шевцова О. Я.</v>
          </cell>
          <cell r="H509" t="str">
            <v>3600</v>
          </cell>
          <cell r="I509" t="str">
            <v>01</v>
          </cell>
          <cell r="J509" t="str">
            <v>04</v>
          </cell>
          <cell r="K509" t="str">
            <v>362G</v>
          </cell>
          <cell r="L509" t="str">
            <v>Богучарский РЭС</v>
          </cell>
          <cell r="M509" t="str">
            <v>PTG</v>
          </cell>
          <cell r="N509" t="str">
            <v>Произв-технич группа</v>
          </cell>
          <cell r="O509" t="str">
            <v>1000009284</v>
          </cell>
          <cell r="P509" t="str">
            <v>Ольга Яковлевна Шевцова</v>
          </cell>
          <cell r="Q509" t="str">
            <v>Воронежская обл, с Поповка, ул Дорожная, 7Б</v>
          </cell>
          <cell r="S509" t="str">
            <v>KONDARYK_SV</v>
          </cell>
          <cell r="T509">
            <v>41263</v>
          </cell>
          <cell r="U509">
            <v>41444</v>
          </cell>
          <cell r="V509">
            <v>41263</v>
          </cell>
          <cell r="X509">
            <v>41263</v>
          </cell>
          <cell r="Y509">
            <v>41254</v>
          </cell>
          <cell r="Z509" t="str">
            <v>10</v>
          </cell>
          <cell r="AA509" t="str">
            <v>ZTAD</v>
          </cell>
          <cell r="AB509" t="str">
            <v>3600</v>
          </cell>
          <cell r="AC509" t="str">
            <v>000000000001000230</v>
          </cell>
          <cell r="AD509" t="str">
            <v>Услуги по технологическому присоединению</v>
          </cell>
          <cell r="AE509" t="str">
            <v>02</v>
          </cell>
          <cell r="AF509" t="str">
            <v>Работы/услуги</v>
          </cell>
          <cell r="AG509" t="str">
            <v>01</v>
          </cell>
          <cell r="AH509" t="str">
            <v>Тех.присоединение</v>
          </cell>
          <cell r="AI509">
            <v>1</v>
          </cell>
          <cell r="AJ509" t="str">
            <v>USL</v>
          </cell>
          <cell r="AK509" t="str">
            <v>0015607566</v>
          </cell>
          <cell r="AL509" t="str">
            <v>10</v>
          </cell>
          <cell r="AM509">
            <v>550</v>
          </cell>
          <cell r="AN509">
            <v>0</v>
          </cell>
          <cell r="AO509">
            <v>550</v>
          </cell>
          <cell r="AP509">
            <v>-550</v>
          </cell>
          <cell r="AQ509" t="str">
            <v>RUB</v>
          </cell>
          <cell r="AT509" t="str">
            <v>Новое подключение</v>
          </cell>
          <cell r="AU509" t="str">
            <v>Коммунально-бытовые нужды</v>
          </cell>
          <cell r="AV509" t="str">
            <v>III кат.</v>
          </cell>
          <cell r="AW509" t="str">
            <v>1 Ед.</v>
          </cell>
          <cell r="AX509" t="str">
            <v>0,40 кВ</v>
          </cell>
          <cell r="AY509" t="str">
            <v>3-фазный</v>
          </cell>
          <cell r="BB509" t="str">
            <v>15,000 кВт</v>
          </cell>
          <cell r="BC509">
            <v>15</v>
          </cell>
        </row>
        <row r="510">
          <cell r="A510" t="str">
            <v>0040676197</v>
          </cell>
          <cell r="B510" t="str">
            <v>DGV1000672349</v>
          </cell>
          <cell r="C510" t="str">
            <v>G</v>
          </cell>
          <cell r="D510" t="str">
            <v>Контракт</v>
          </cell>
          <cell r="E510" t="str">
            <v>ZKTK</v>
          </cell>
          <cell r="F510" t="str">
            <v>Договор ТП</v>
          </cell>
          <cell r="G510" t="str">
            <v>Заявка на ТП</v>
          </cell>
          <cell r="H510" t="str">
            <v>3600</v>
          </cell>
          <cell r="I510" t="str">
            <v>01</v>
          </cell>
          <cell r="J510" t="str">
            <v>04</v>
          </cell>
          <cell r="K510" t="str">
            <v>361A</v>
          </cell>
          <cell r="L510" t="str">
            <v>Аннинский РЭС</v>
          </cell>
          <cell r="M510" t="str">
            <v>PTG</v>
          </cell>
          <cell r="N510" t="str">
            <v>Произв-технич группа</v>
          </cell>
          <cell r="O510" t="str">
            <v>1000058689</v>
          </cell>
          <cell r="P510" t="str">
            <v>МУ Администрация Рамоньскаясельская</v>
          </cell>
          <cell r="Q510" t="str">
            <v>Воронежская обл, Аннинский р-н, с Рамонье, ул Центральная, 24</v>
          </cell>
          <cell r="R510" t="str">
            <v>тел. (47346)49342</v>
          </cell>
          <cell r="S510" t="str">
            <v>RYZHOVA_SN</v>
          </cell>
          <cell r="T510">
            <v>41260</v>
          </cell>
          <cell r="U510">
            <v>41442</v>
          </cell>
          <cell r="V510">
            <v>41260</v>
          </cell>
          <cell r="Y510">
            <v>41254</v>
          </cell>
          <cell r="Z510" t="str">
            <v>10</v>
          </cell>
          <cell r="AA510" t="str">
            <v>ZTAD</v>
          </cell>
          <cell r="AB510" t="str">
            <v>3600</v>
          </cell>
          <cell r="AC510" t="str">
            <v>000000000001000230</v>
          </cell>
          <cell r="AD510" t="str">
            <v>Услуги по технологическому присоединению</v>
          </cell>
          <cell r="AE510" t="str">
            <v>02</v>
          </cell>
          <cell r="AF510" t="str">
            <v>Работы/услуги</v>
          </cell>
          <cell r="AG510" t="str">
            <v>01</v>
          </cell>
          <cell r="AH510" t="str">
            <v>Тех.присоединение</v>
          </cell>
          <cell r="AI510">
            <v>1</v>
          </cell>
          <cell r="AJ510" t="str">
            <v>USL</v>
          </cell>
          <cell r="AK510" t="str">
            <v>0015609622</v>
          </cell>
          <cell r="AL510" t="str">
            <v>10</v>
          </cell>
          <cell r="AM510">
            <v>550</v>
          </cell>
          <cell r="AN510">
            <v>0</v>
          </cell>
          <cell r="AO510">
            <v>550</v>
          </cell>
          <cell r="AP510">
            <v>-550</v>
          </cell>
          <cell r="AQ510" t="str">
            <v>RUB</v>
          </cell>
          <cell r="AT510" t="str">
            <v>Новое подключение</v>
          </cell>
          <cell r="AU510" t="str">
            <v>Уличное освещение</v>
          </cell>
          <cell r="AV510" t="str">
            <v>III кат.</v>
          </cell>
          <cell r="AW510" t="str">
            <v>1 Ед.</v>
          </cell>
          <cell r="AX510" t="str">
            <v>0,23 кВ</v>
          </cell>
          <cell r="AY510" t="str">
            <v>1-фазный</v>
          </cell>
          <cell r="BB510" t="str">
            <v>2,000 кВт</v>
          </cell>
          <cell r="BC510">
            <v>2</v>
          </cell>
        </row>
        <row r="511">
          <cell r="A511" t="str">
            <v>0040676208</v>
          </cell>
          <cell r="B511" t="str">
            <v>DGV1000672360</v>
          </cell>
          <cell r="C511" t="str">
            <v>G</v>
          </cell>
          <cell r="D511" t="str">
            <v>Контракт</v>
          </cell>
          <cell r="E511" t="str">
            <v>ZKTK</v>
          </cell>
          <cell r="F511" t="str">
            <v>Договор ТП</v>
          </cell>
          <cell r="G511" t="str">
            <v>Заявка на ТП</v>
          </cell>
          <cell r="H511" t="str">
            <v>3600</v>
          </cell>
          <cell r="I511" t="str">
            <v>01</v>
          </cell>
          <cell r="J511" t="str">
            <v>04</v>
          </cell>
          <cell r="K511" t="str">
            <v>361A</v>
          </cell>
          <cell r="L511" t="str">
            <v>Аннинский РЭС</v>
          </cell>
          <cell r="M511" t="str">
            <v>PTG</v>
          </cell>
          <cell r="N511" t="str">
            <v>Произв-технич группа</v>
          </cell>
          <cell r="O511" t="str">
            <v>1000058689</v>
          </cell>
          <cell r="P511" t="str">
            <v>МУ Администрация Рамоньскаясельская</v>
          </cell>
          <cell r="Q511" t="str">
            <v>Воронежская обл, Аннинский р-н, с Рамонье, ул Центральная, 24</v>
          </cell>
          <cell r="R511" t="str">
            <v>тел. (47346)49342</v>
          </cell>
          <cell r="S511" t="str">
            <v>RYZHOVA_SN</v>
          </cell>
          <cell r="T511">
            <v>41260</v>
          </cell>
          <cell r="U511">
            <v>41442</v>
          </cell>
          <cell r="V511">
            <v>41260</v>
          </cell>
          <cell r="Y511">
            <v>41254</v>
          </cell>
          <cell r="Z511" t="str">
            <v>10</v>
          </cell>
          <cell r="AA511" t="str">
            <v>ZTAD</v>
          </cell>
          <cell r="AB511" t="str">
            <v>3600</v>
          </cell>
          <cell r="AC511" t="str">
            <v>000000000001000230</v>
          </cell>
          <cell r="AD511" t="str">
            <v>Услуги по технологическому присоединению</v>
          </cell>
          <cell r="AE511" t="str">
            <v>02</v>
          </cell>
          <cell r="AF511" t="str">
            <v>Работы/услуги</v>
          </cell>
          <cell r="AG511" t="str">
            <v>01</v>
          </cell>
          <cell r="AH511" t="str">
            <v>Тех.присоединение</v>
          </cell>
          <cell r="AI511">
            <v>1</v>
          </cell>
          <cell r="AJ511" t="str">
            <v>USL</v>
          </cell>
          <cell r="AK511" t="str">
            <v>0015609605</v>
          </cell>
          <cell r="AL511" t="str">
            <v>10</v>
          </cell>
          <cell r="AM511">
            <v>550</v>
          </cell>
          <cell r="AN511">
            <v>0</v>
          </cell>
          <cell r="AO511">
            <v>550</v>
          </cell>
          <cell r="AP511">
            <v>-550</v>
          </cell>
          <cell r="AQ511" t="str">
            <v>RUB</v>
          </cell>
          <cell r="AT511" t="str">
            <v>Новое подключение</v>
          </cell>
          <cell r="AU511" t="str">
            <v>Уличное освещение</v>
          </cell>
          <cell r="AV511" t="str">
            <v>III кат.</v>
          </cell>
          <cell r="AW511" t="str">
            <v>1 Ед.</v>
          </cell>
          <cell r="AX511" t="str">
            <v>0,23 кВ</v>
          </cell>
          <cell r="AY511" t="str">
            <v>1-фазный</v>
          </cell>
          <cell r="BB511" t="str">
            <v>2,000 кВт</v>
          </cell>
          <cell r="BC511">
            <v>2</v>
          </cell>
        </row>
        <row r="512">
          <cell r="A512" t="str">
            <v>0040676216</v>
          </cell>
          <cell r="B512" t="str">
            <v>DGV1000672368</v>
          </cell>
          <cell r="C512" t="str">
            <v>G</v>
          </cell>
          <cell r="D512" t="str">
            <v>Контракт</v>
          </cell>
          <cell r="E512" t="str">
            <v>ZKTK</v>
          </cell>
          <cell r="F512" t="str">
            <v>Договор ТП</v>
          </cell>
          <cell r="G512" t="str">
            <v>Заявка на ТП</v>
          </cell>
          <cell r="H512" t="str">
            <v>3600</v>
          </cell>
          <cell r="I512" t="str">
            <v>01</v>
          </cell>
          <cell r="J512" t="str">
            <v>04</v>
          </cell>
          <cell r="K512" t="str">
            <v>361A</v>
          </cell>
          <cell r="L512" t="str">
            <v>Аннинский РЭС</v>
          </cell>
          <cell r="M512" t="str">
            <v>PTG</v>
          </cell>
          <cell r="N512" t="str">
            <v>Произв-технич группа</v>
          </cell>
          <cell r="O512" t="str">
            <v>1000058689</v>
          </cell>
          <cell r="P512" t="str">
            <v>МУ Администрация Рамоньскаясельская</v>
          </cell>
          <cell r="Q512" t="str">
            <v>Воронежская обл, Аннинский р-н, с Рамонье, ул Центральная, 24</v>
          </cell>
          <cell r="R512" t="str">
            <v>тел. (47346)49342</v>
          </cell>
          <cell r="S512" t="str">
            <v>RYZHOVA_SN</v>
          </cell>
          <cell r="T512">
            <v>41260</v>
          </cell>
          <cell r="U512">
            <v>41442</v>
          </cell>
          <cell r="V512">
            <v>41260</v>
          </cell>
          <cell r="Y512">
            <v>41254</v>
          </cell>
          <cell r="Z512" t="str">
            <v>10</v>
          </cell>
          <cell r="AA512" t="str">
            <v>ZTAD</v>
          </cell>
          <cell r="AB512" t="str">
            <v>3600</v>
          </cell>
          <cell r="AC512" t="str">
            <v>000000000001000230</v>
          </cell>
          <cell r="AD512" t="str">
            <v>Услуги по технологическому присоединению</v>
          </cell>
          <cell r="AE512" t="str">
            <v>02</v>
          </cell>
          <cell r="AF512" t="str">
            <v>Работы/услуги</v>
          </cell>
          <cell r="AG512" t="str">
            <v>01</v>
          </cell>
          <cell r="AH512" t="str">
            <v>Тех.присоединение</v>
          </cell>
          <cell r="AI512">
            <v>1</v>
          </cell>
          <cell r="AJ512" t="str">
            <v>USL</v>
          </cell>
          <cell r="AK512" t="str">
            <v>0015609549</v>
          </cell>
          <cell r="AL512" t="str">
            <v>10</v>
          </cell>
          <cell r="AM512">
            <v>550</v>
          </cell>
          <cell r="AN512">
            <v>0</v>
          </cell>
          <cell r="AO512">
            <v>550</v>
          </cell>
          <cell r="AP512">
            <v>-550</v>
          </cell>
          <cell r="AQ512" t="str">
            <v>RUB</v>
          </cell>
          <cell r="AT512" t="str">
            <v>Новое подключение</v>
          </cell>
          <cell r="AU512" t="str">
            <v>Уличное освещение</v>
          </cell>
          <cell r="AV512" t="str">
            <v>III кат.</v>
          </cell>
          <cell r="AW512" t="str">
            <v>1 Ед.</v>
          </cell>
          <cell r="AX512" t="str">
            <v>0,23 кВ</v>
          </cell>
          <cell r="AY512" t="str">
            <v>1-фазный</v>
          </cell>
          <cell r="BB512" t="str">
            <v>2,000 кВт</v>
          </cell>
          <cell r="BC512">
            <v>2</v>
          </cell>
        </row>
        <row r="513">
          <cell r="A513" t="str">
            <v>0040676220</v>
          </cell>
          <cell r="B513" t="str">
            <v>DGV1000672372</v>
          </cell>
          <cell r="C513" t="str">
            <v>G</v>
          </cell>
          <cell r="D513" t="str">
            <v>Контракт</v>
          </cell>
          <cell r="E513" t="str">
            <v>ZKTK</v>
          </cell>
          <cell r="F513" t="str">
            <v>Договор ТП</v>
          </cell>
          <cell r="G513" t="str">
            <v>Заявка на ТП</v>
          </cell>
          <cell r="H513" t="str">
            <v>3600</v>
          </cell>
          <cell r="I513" t="str">
            <v>01</v>
          </cell>
          <cell r="J513" t="str">
            <v>04</v>
          </cell>
          <cell r="K513" t="str">
            <v>361A</v>
          </cell>
          <cell r="L513" t="str">
            <v>Аннинский РЭС</v>
          </cell>
          <cell r="M513" t="str">
            <v>PTG</v>
          </cell>
          <cell r="N513" t="str">
            <v>Произв-технич группа</v>
          </cell>
          <cell r="O513" t="str">
            <v>1000009284</v>
          </cell>
          <cell r="P513" t="str">
            <v>ВЛАДИМИР НЕКРАСОВ</v>
          </cell>
          <cell r="Q513" t="str">
            <v>Воронежская обл, рп Анна, ул Аннинская, 46</v>
          </cell>
          <cell r="S513" t="str">
            <v>RYZHOVA_SN</v>
          </cell>
          <cell r="T513">
            <v>41262</v>
          </cell>
          <cell r="U513">
            <v>41444</v>
          </cell>
          <cell r="V513">
            <v>41262</v>
          </cell>
          <cell r="Y513">
            <v>41254</v>
          </cell>
          <cell r="Z513" t="str">
            <v>10</v>
          </cell>
          <cell r="AA513" t="str">
            <v>ZTAD</v>
          </cell>
          <cell r="AB513" t="str">
            <v>3600</v>
          </cell>
          <cell r="AC513" t="str">
            <v>000000000001000230</v>
          </cell>
          <cell r="AD513" t="str">
            <v>Услуги по технологическому присоединению</v>
          </cell>
          <cell r="AE513" t="str">
            <v>02</v>
          </cell>
          <cell r="AF513" t="str">
            <v>Работы/услуги</v>
          </cell>
          <cell r="AG513" t="str">
            <v>01</v>
          </cell>
          <cell r="AH513" t="str">
            <v>Тех.присоединение</v>
          </cell>
          <cell r="AI513">
            <v>1</v>
          </cell>
          <cell r="AJ513" t="str">
            <v>USL</v>
          </cell>
          <cell r="AK513" t="str">
            <v>0015609804</v>
          </cell>
          <cell r="AL513" t="str">
            <v>10</v>
          </cell>
          <cell r="AM513">
            <v>550</v>
          </cell>
          <cell r="AN513">
            <v>0</v>
          </cell>
          <cell r="AO513">
            <v>550</v>
          </cell>
          <cell r="AP513">
            <v>-550</v>
          </cell>
          <cell r="AQ513" t="str">
            <v>RUB</v>
          </cell>
          <cell r="AT513" t="str">
            <v>Новое подключение</v>
          </cell>
          <cell r="AU513" t="str">
            <v>Коммунально-бытовые нужды</v>
          </cell>
          <cell r="AV513" t="str">
            <v>III кат.</v>
          </cell>
          <cell r="AW513" t="str">
            <v>1 Ед.</v>
          </cell>
          <cell r="AX513" t="str">
            <v>0,23 кВ</v>
          </cell>
          <cell r="AY513" t="str">
            <v>1-фазный</v>
          </cell>
          <cell r="BB513" t="str">
            <v>6,000 кВт</v>
          </cell>
          <cell r="BC513">
            <v>6</v>
          </cell>
        </row>
        <row r="514">
          <cell r="A514" t="str">
            <v>0040676223</v>
          </cell>
          <cell r="B514" t="str">
            <v>DGV1000672376</v>
          </cell>
          <cell r="C514" t="str">
            <v>G</v>
          </cell>
          <cell r="D514" t="str">
            <v>Контракт</v>
          </cell>
          <cell r="E514" t="str">
            <v>ZKTK</v>
          </cell>
          <cell r="F514" t="str">
            <v>Договор ТП</v>
          </cell>
          <cell r="G514" t="str">
            <v>Заявка на ТП</v>
          </cell>
          <cell r="H514" t="str">
            <v>3600</v>
          </cell>
          <cell r="I514" t="str">
            <v>01</v>
          </cell>
          <cell r="J514" t="str">
            <v>04</v>
          </cell>
          <cell r="K514" t="str">
            <v>361A</v>
          </cell>
          <cell r="L514" t="str">
            <v>Аннинский РЭС</v>
          </cell>
          <cell r="M514" t="str">
            <v>PTG</v>
          </cell>
          <cell r="N514" t="str">
            <v>Произв-технич группа</v>
          </cell>
          <cell r="O514" t="str">
            <v>1000009284</v>
          </cell>
          <cell r="P514" t="str">
            <v>ТАТЬЯНА НЕКЛЮДОВА</v>
          </cell>
          <cell r="Q514" t="str">
            <v>Воронежская обл, с Садовое, ул Болотная, 56</v>
          </cell>
          <cell r="S514" t="str">
            <v>RYZHOVA_SN</v>
          </cell>
          <cell r="T514">
            <v>41269</v>
          </cell>
          <cell r="U514">
            <v>41451</v>
          </cell>
          <cell r="V514">
            <v>41269</v>
          </cell>
          <cell r="W514">
            <v>41295</v>
          </cell>
          <cell r="Y514">
            <v>41254</v>
          </cell>
          <cell r="Z514" t="str">
            <v>10</v>
          </cell>
          <cell r="AA514" t="str">
            <v>ZTAD</v>
          </cell>
          <cell r="AB514" t="str">
            <v>3600</v>
          </cell>
          <cell r="AC514" t="str">
            <v>000000000001000230</v>
          </cell>
          <cell r="AD514" t="str">
            <v>Услуги по технологическому присоединению</v>
          </cell>
          <cell r="AE514" t="str">
            <v>02</v>
          </cell>
          <cell r="AF514" t="str">
            <v>Работы/услуги</v>
          </cell>
          <cell r="AG514" t="str">
            <v>01</v>
          </cell>
          <cell r="AH514" t="str">
            <v>Тех.присоединение</v>
          </cell>
          <cell r="AI514">
            <v>1</v>
          </cell>
          <cell r="AJ514" t="str">
            <v>USL</v>
          </cell>
          <cell r="AK514" t="str">
            <v>0015609918</v>
          </cell>
          <cell r="AL514" t="str">
            <v>10</v>
          </cell>
          <cell r="AM514">
            <v>550</v>
          </cell>
          <cell r="AN514">
            <v>550</v>
          </cell>
          <cell r="AO514">
            <v>550</v>
          </cell>
          <cell r="AP514">
            <v>0</v>
          </cell>
          <cell r="AQ514" t="str">
            <v>RUB</v>
          </cell>
          <cell r="AT514" t="str">
            <v>Увеличение мощности</v>
          </cell>
          <cell r="AU514" t="str">
            <v>Коммунально-бытовые нужды</v>
          </cell>
          <cell r="AV514" t="str">
            <v>III кат.</v>
          </cell>
          <cell r="AW514" t="str">
            <v>1 Ед.</v>
          </cell>
          <cell r="AX514" t="str">
            <v>0,40 кВ</v>
          </cell>
          <cell r="AY514" t="str">
            <v>3-фазный</v>
          </cell>
          <cell r="AZ514" t="str">
            <v>4,000 кВт</v>
          </cell>
          <cell r="BB514" t="str">
            <v>9,000 кВт</v>
          </cell>
          <cell r="BC514">
            <v>9</v>
          </cell>
        </row>
        <row r="515">
          <cell r="A515" t="str">
            <v>0040676309</v>
          </cell>
          <cell r="B515" t="str">
            <v>DGV1000672467</v>
          </cell>
          <cell r="C515" t="str">
            <v>G</v>
          </cell>
          <cell r="D515" t="str">
            <v>Контракт</v>
          </cell>
          <cell r="E515" t="str">
            <v>ZKTK</v>
          </cell>
          <cell r="F515" t="str">
            <v>Договор ТП</v>
          </cell>
          <cell r="G515" t="str">
            <v xml:space="preserve"> Договор ТП с Топал Д.С.</v>
          </cell>
          <cell r="H515" t="str">
            <v>3600</v>
          </cell>
          <cell r="I515" t="str">
            <v>01</v>
          </cell>
          <cell r="J515" t="str">
            <v>04</v>
          </cell>
          <cell r="K515" t="str">
            <v>363A</v>
          </cell>
          <cell r="L515" t="str">
            <v>Кантемировский РЭС</v>
          </cell>
          <cell r="M515" t="str">
            <v>PTG</v>
          </cell>
          <cell r="N515" t="str">
            <v>Произв-технич группа</v>
          </cell>
          <cell r="O515" t="str">
            <v>1000009284</v>
          </cell>
          <cell r="P515" t="str">
            <v>Топал Дмитрий Сергеевич</v>
          </cell>
          <cell r="Q515" t="str">
            <v>Воронежская обл, Кантемировский р-он,х Новопавловка, ул Лесная, 33, 2</v>
          </cell>
          <cell r="S515" t="str">
            <v>BELOVA_GN</v>
          </cell>
          <cell r="T515">
            <v>41256</v>
          </cell>
          <cell r="U515">
            <v>41437</v>
          </cell>
          <cell r="V515">
            <v>41256</v>
          </cell>
          <cell r="Y515">
            <v>41254</v>
          </cell>
          <cell r="Z515" t="str">
            <v>10</v>
          </cell>
          <cell r="AA515" t="str">
            <v>ZTAD</v>
          </cell>
          <cell r="AB515" t="str">
            <v>3600</v>
          </cell>
          <cell r="AC515" t="str">
            <v>000000000001000230</v>
          </cell>
          <cell r="AD515" t="str">
            <v>Услуги по технологическому присоединению</v>
          </cell>
          <cell r="AE515" t="str">
            <v>02</v>
          </cell>
          <cell r="AF515" t="str">
            <v>Работы/услуги</v>
          </cell>
          <cell r="AG515" t="str">
            <v>01</v>
          </cell>
          <cell r="AH515" t="str">
            <v>Тех.присоединение</v>
          </cell>
          <cell r="AI515">
            <v>1</v>
          </cell>
          <cell r="AJ515" t="str">
            <v>USL</v>
          </cell>
          <cell r="AK515" t="str">
            <v>0015610165</v>
          </cell>
          <cell r="AL515" t="str">
            <v>10</v>
          </cell>
          <cell r="AM515">
            <v>550</v>
          </cell>
          <cell r="AN515">
            <v>0</v>
          </cell>
          <cell r="AO515">
            <v>550</v>
          </cell>
          <cell r="AP515">
            <v>-550</v>
          </cell>
          <cell r="AQ515" t="str">
            <v>RUB</v>
          </cell>
          <cell r="AR515" t="str">
            <v>Технологическое присоединение Топала Д.С. жилого дома по договору №40676309 от 13.12.2012г.</v>
          </cell>
          <cell r="AT515" t="str">
            <v>Новое подключение</v>
          </cell>
          <cell r="AU515" t="str">
            <v>Коммунально-бытовые нужды</v>
          </cell>
          <cell r="AV515" t="str">
            <v>III кат.</v>
          </cell>
          <cell r="AW515" t="str">
            <v>1 Ед.</v>
          </cell>
          <cell r="AX515" t="str">
            <v>0,40 кВ</v>
          </cell>
          <cell r="AY515" t="str">
            <v>3-фазный</v>
          </cell>
          <cell r="BB515" t="str">
            <v>14,000 кВт</v>
          </cell>
          <cell r="BC515">
            <v>14</v>
          </cell>
        </row>
        <row r="516">
          <cell r="A516" t="str">
            <v>0040676531</v>
          </cell>
          <cell r="B516" t="str">
            <v>DGV1000672694</v>
          </cell>
          <cell r="C516" t="str">
            <v>G</v>
          </cell>
          <cell r="D516" t="str">
            <v>Контракт</v>
          </cell>
          <cell r="E516" t="str">
            <v>ZKTK</v>
          </cell>
          <cell r="F516" t="str">
            <v>Договор ТП</v>
          </cell>
          <cell r="G516" t="str">
            <v>Договор на ТП уличного освещения</v>
          </cell>
          <cell r="H516" t="str">
            <v>3600</v>
          </cell>
          <cell r="I516" t="str">
            <v>01</v>
          </cell>
          <cell r="J516" t="str">
            <v>04</v>
          </cell>
          <cell r="K516" t="str">
            <v>361C</v>
          </cell>
          <cell r="L516" t="str">
            <v>Грибановский РЭС</v>
          </cell>
          <cell r="M516" t="str">
            <v>PTG</v>
          </cell>
          <cell r="N516" t="str">
            <v>Произв-технич группа</v>
          </cell>
          <cell r="O516" t="str">
            <v>1000061485</v>
          </cell>
          <cell r="P516" t="str">
            <v>Администрация Малоалабухского сельского поселения Грибановского района Воронежской области</v>
          </cell>
          <cell r="Q516" t="str">
            <v>Воронежская обл, Грибановский р-н, с М Алабухи</v>
          </cell>
          <cell r="R516" t="str">
            <v>тел. (47348)48442</v>
          </cell>
          <cell r="S516" t="str">
            <v>NOVIKOVA_EV</v>
          </cell>
          <cell r="T516">
            <v>41260</v>
          </cell>
          <cell r="U516">
            <v>41442</v>
          </cell>
          <cell r="V516">
            <v>41260</v>
          </cell>
          <cell r="Y516">
            <v>41254</v>
          </cell>
          <cell r="Z516" t="str">
            <v>10</v>
          </cell>
          <cell r="AA516" t="str">
            <v>ZTAD</v>
          </cell>
          <cell r="AB516" t="str">
            <v>3600</v>
          </cell>
          <cell r="AC516" t="str">
            <v>000000000001000230</v>
          </cell>
          <cell r="AD516" t="str">
            <v>Услуги по технологическому присоединению</v>
          </cell>
          <cell r="AE516" t="str">
            <v>02</v>
          </cell>
          <cell r="AF516" t="str">
            <v>Работы/услуги</v>
          </cell>
          <cell r="AG516" t="str">
            <v>01</v>
          </cell>
          <cell r="AH516" t="str">
            <v>Тех.присоединение</v>
          </cell>
          <cell r="AI516">
            <v>1</v>
          </cell>
          <cell r="AJ516" t="str">
            <v>USL</v>
          </cell>
          <cell r="AK516" t="str">
            <v>0015610180</v>
          </cell>
          <cell r="AL516" t="str">
            <v>10</v>
          </cell>
          <cell r="AM516">
            <v>550</v>
          </cell>
          <cell r="AN516">
            <v>0</v>
          </cell>
          <cell r="AO516">
            <v>550</v>
          </cell>
          <cell r="AP516">
            <v>-550</v>
          </cell>
          <cell r="AQ516" t="str">
            <v>RUB</v>
          </cell>
          <cell r="AT516" t="str">
            <v>Новое подключение</v>
          </cell>
          <cell r="AU516" t="str">
            <v>Уличное освещение</v>
          </cell>
          <cell r="AV516" t="str">
            <v>III кат.</v>
          </cell>
          <cell r="AW516" t="str">
            <v>1 Ед.</v>
          </cell>
          <cell r="AX516" t="str">
            <v>0,40 кВ</v>
          </cell>
          <cell r="AY516" t="str">
            <v>1-фазный</v>
          </cell>
          <cell r="BB516" t="str">
            <v>1,000 кВт</v>
          </cell>
          <cell r="BC516">
            <v>1</v>
          </cell>
        </row>
        <row r="517">
          <cell r="A517" t="str">
            <v>0040676587</v>
          </cell>
          <cell r="B517" t="str">
            <v>DGV1000672760</v>
          </cell>
          <cell r="C517" t="str">
            <v>G</v>
          </cell>
          <cell r="D517" t="str">
            <v>Контракт</v>
          </cell>
          <cell r="E517" t="str">
            <v>ZKTK</v>
          </cell>
          <cell r="F517" t="str">
            <v>Договор ТП</v>
          </cell>
          <cell r="G517" t="str">
            <v>Заявка на ТП Дудина Н.Т.</v>
          </cell>
          <cell r="H517" t="str">
            <v>3600</v>
          </cell>
          <cell r="I517" t="str">
            <v>01</v>
          </cell>
          <cell r="J517" t="str">
            <v>04</v>
          </cell>
          <cell r="K517" t="str">
            <v>364I</v>
          </cell>
          <cell r="L517" t="str">
            <v>Хохольский РЭС</v>
          </cell>
          <cell r="M517" t="str">
            <v>PTG</v>
          </cell>
          <cell r="N517" t="str">
            <v>Произв-технич группа</v>
          </cell>
          <cell r="O517" t="str">
            <v>1000009284</v>
          </cell>
          <cell r="P517" t="str">
            <v>Наталья Дудина</v>
          </cell>
          <cell r="Q517" t="str">
            <v>Воронежская обл, с Гремячье, ул Советская, 225а</v>
          </cell>
          <cell r="S517" t="str">
            <v>NECHAEVA_VI</v>
          </cell>
          <cell r="T517">
            <v>41262</v>
          </cell>
          <cell r="U517">
            <v>41444</v>
          </cell>
          <cell r="V517">
            <v>41262</v>
          </cell>
          <cell r="Y517">
            <v>41254</v>
          </cell>
          <cell r="Z517" t="str">
            <v>10</v>
          </cell>
          <cell r="AA517" t="str">
            <v>ZTAD</v>
          </cell>
          <cell r="AB517" t="str">
            <v>3600</v>
          </cell>
          <cell r="AC517" t="str">
            <v>000000000001000230</v>
          </cell>
          <cell r="AD517" t="str">
            <v>Услуги по технологическому присоединению</v>
          </cell>
          <cell r="AE517" t="str">
            <v>02</v>
          </cell>
          <cell r="AF517" t="str">
            <v>Работы/услуги</v>
          </cell>
          <cell r="AG517" t="str">
            <v>01</v>
          </cell>
          <cell r="AH517" t="str">
            <v>Тех.присоединение</v>
          </cell>
          <cell r="AI517">
            <v>1</v>
          </cell>
          <cell r="AJ517" t="str">
            <v>USL</v>
          </cell>
          <cell r="AK517" t="str">
            <v>0015603466</v>
          </cell>
          <cell r="AL517" t="str">
            <v>10</v>
          </cell>
          <cell r="AM517">
            <v>550</v>
          </cell>
          <cell r="AN517">
            <v>0</v>
          </cell>
          <cell r="AO517">
            <v>550</v>
          </cell>
          <cell r="AP517">
            <v>-550</v>
          </cell>
          <cell r="AQ517" t="str">
            <v>RUB</v>
          </cell>
          <cell r="AT517" t="str">
            <v>Новое подключение</v>
          </cell>
          <cell r="AU517" t="str">
            <v>Коммунально-бытовые нужды</v>
          </cell>
          <cell r="AV517" t="str">
            <v>III кат.</v>
          </cell>
          <cell r="AW517" t="str">
            <v>1 Ед.</v>
          </cell>
          <cell r="AX517" t="str">
            <v>0,40 кВ</v>
          </cell>
          <cell r="AY517" t="str">
            <v>3-фазный</v>
          </cell>
          <cell r="BB517" t="str">
            <v>5,000 кВт</v>
          </cell>
          <cell r="BC517">
            <v>5</v>
          </cell>
        </row>
        <row r="518">
          <cell r="A518" t="str">
            <v>0040676596</v>
          </cell>
          <cell r="B518" t="str">
            <v>DGV1000672769</v>
          </cell>
          <cell r="C518" t="str">
            <v>G</v>
          </cell>
          <cell r="D518" t="str">
            <v>Контракт</v>
          </cell>
          <cell r="E518" t="str">
            <v>ZKTK</v>
          </cell>
          <cell r="F518" t="str">
            <v>Договор ТП</v>
          </cell>
          <cell r="G518" t="str">
            <v>Дог. КРЭС с Гребнюк А.В.</v>
          </cell>
          <cell r="H518" t="str">
            <v>3600</v>
          </cell>
          <cell r="I518" t="str">
            <v>01</v>
          </cell>
          <cell r="J518" t="str">
            <v>04</v>
          </cell>
          <cell r="K518" t="str">
            <v>362A</v>
          </cell>
          <cell r="L518" t="str">
            <v>Калачеевский РЭС</v>
          </cell>
          <cell r="M518" t="str">
            <v>PTG</v>
          </cell>
          <cell r="N518" t="str">
            <v>Произв-технич группа</v>
          </cell>
          <cell r="O518" t="str">
            <v>1000009284</v>
          </cell>
          <cell r="P518" t="str">
            <v>АНДРЕЙ ГРЕБНЮК</v>
          </cell>
          <cell r="Q518" t="str">
            <v>Воронежская обл, г Калач, ул Победы, 133</v>
          </cell>
          <cell r="S518" t="str">
            <v>ZUBAREVA_LV</v>
          </cell>
          <cell r="T518">
            <v>41263</v>
          </cell>
          <cell r="U518">
            <v>41444</v>
          </cell>
          <cell r="V518">
            <v>41263</v>
          </cell>
          <cell r="X518">
            <v>41260</v>
          </cell>
          <cell r="Y518">
            <v>41255</v>
          </cell>
          <cell r="Z518" t="str">
            <v>10</v>
          </cell>
          <cell r="AA518" t="str">
            <v>ZTAD</v>
          </cell>
          <cell r="AB518" t="str">
            <v>3600</v>
          </cell>
          <cell r="AC518" t="str">
            <v>000000000001000230</v>
          </cell>
          <cell r="AD518" t="str">
            <v>Услуги по технологическому присоединению</v>
          </cell>
          <cell r="AE518" t="str">
            <v>02</v>
          </cell>
          <cell r="AF518" t="str">
            <v>Работы/услуги</v>
          </cell>
          <cell r="AG518" t="str">
            <v>01</v>
          </cell>
          <cell r="AH518" t="str">
            <v>Тех.присоединение</v>
          </cell>
          <cell r="AI518">
            <v>1</v>
          </cell>
          <cell r="AJ518" t="str">
            <v>USL</v>
          </cell>
          <cell r="AK518" t="str">
            <v>0015609954</v>
          </cell>
          <cell r="AL518" t="str">
            <v>10</v>
          </cell>
          <cell r="AM518">
            <v>550</v>
          </cell>
          <cell r="AN518">
            <v>0</v>
          </cell>
          <cell r="AO518">
            <v>550</v>
          </cell>
          <cell r="AP518">
            <v>-550</v>
          </cell>
          <cell r="AQ518" t="str">
            <v>RUB</v>
          </cell>
          <cell r="AR518" t="str">
            <v>Услуги по технологическому присоединению по договору № 40676596 от 20.12.2012 г.</v>
          </cell>
          <cell r="AT518" t="str">
            <v>Увеличение мощности</v>
          </cell>
          <cell r="AU518" t="str">
            <v>Коммунально-бытовые нужды</v>
          </cell>
          <cell r="AV518" t="str">
            <v>III кат.</v>
          </cell>
          <cell r="AW518" t="str">
            <v>1 Ед.</v>
          </cell>
          <cell r="AX518" t="str">
            <v>0,40 кВ</v>
          </cell>
          <cell r="AY518" t="str">
            <v>3-фазный</v>
          </cell>
          <cell r="AZ518" t="str">
            <v>3,000 кВт</v>
          </cell>
          <cell r="BB518" t="str">
            <v>12,000 кВт</v>
          </cell>
          <cell r="BC518">
            <v>12</v>
          </cell>
        </row>
        <row r="519">
          <cell r="A519" t="str">
            <v>0040676608</v>
          </cell>
          <cell r="B519" t="str">
            <v>DGV1000672782</v>
          </cell>
          <cell r="C519" t="str">
            <v>G</v>
          </cell>
          <cell r="D519" t="str">
            <v>Контракт</v>
          </cell>
          <cell r="E519" t="str">
            <v>ZKTK</v>
          </cell>
          <cell r="F519" t="str">
            <v>Договор ТП</v>
          </cell>
          <cell r="G519" t="str">
            <v>Договор ТП Богучар Миргородская Е. А.</v>
          </cell>
          <cell r="H519" t="str">
            <v>3600</v>
          </cell>
          <cell r="I519" t="str">
            <v>01</v>
          </cell>
          <cell r="J519" t="str">
            <v>04</v>
          </cell>
          <cell r="K519" t="str">
            <v>362G</v>
          </cell>
          <cell r="L519" t="str">
            <v>Богучарский РЭС</v>
          </cell>
          <cell r="M519" t="str">
            <v>PTG</v>
          </cell>
          <cell r="N519" t="str">
            <v>Произв-технич группа</v>
          </cell>
          <cell r="O519" t="str">
            <v>1000009284</v>
          </cell>
          <cell r="P519" t="str">
            <v>Елена Анатольевна Миргородская</v>
          </cell>
          <cell r="Q519" t="str">
            <v>Воронежская обл, г Богучар, ул Береговая, 13</v>
          </cell>
          <cell r="S519" t="str">
            <v>KONDARYK_SV</v>
          </cell>
          <cell r="T519">
            <v>41270</v>
          </cell>
          <cell r="U519">
            <v>41451</v>
          </cell>
          <cell r="V519">
            <v>41270</v>
          </cell>
          <cell r="X519">
            <v>41270</v>
          </cell>
          <cell r="Y519">
            <v>41255</v>
          </cell>
          <cell r="Z519" t="str">
            <v>10</v>
          </cell>
          <cell r="AA519" t="str">
            <v>ZTAD</v>
          </cell>
          <cell r="AB519" t="str">
            <v>3600</v>
          </cell>
          <cell r="AC519" t="str">
            <v>000000000001000230</v>
          </cell>
          <cell r="AD519" t="str">
            <v>Услуги по технологическому присоединению</v>
          </cell>
          <cell r="AE519" t="str">
            <v>02</v>
          </cell>
          <cell r="AF519" t="str">
            <v>Работы/услуги</v>
          </cell>
          <cell r="AG519" t="str">
            <v>01</v>
          </cell>
          <cell r="AH519" t="str">
            <v>Тех.присоединение</v>
          </cell>
          <cell r="AI519">
            <v>1</v>
          </cell>
          <cell r="AJ519" t="str">
            <v>USL</v>
          </cell>
          <cell r="AK519" t="str">
            <v>0015609805</v>
          </cell>
          <cell r="AL519" t="str">
            <v>10</v>
          </cell>
          <cell r="AM519">
            <v>550</v>
          </cell>
          <cell r="AN519">
            <v>0</v>
          </cell>
          <cell r="AO519">
            <v>550</v>
          </cell>
          <cell r="AP519">
            <v>-550</v>
          </cell>
          <cell r="AQ519" t="str">
            <v>RUB</v>
          </cell>
          <cell r="AT519" t="str">
            <v>Новое подключение</v>
          </cell>
          <cell r="AU519" t="str">
            <v>Коммунально-бытовые нужды</v>
          </cell>
          <cell r="AV519" t="str">
            <v>III кат.</v>
          </cell>
          <cell r="AW519" t="str">
            <v>1 Ед.</v>
          </cell>
          <cell r="AX519" t="str">
            <v>0,23 кВ</v>
          </cell>
          <cell r="AY519" t="str">
            <v>1-фазный</v>
          </cell>
          <cell r="BB519" t="str">
            <v>8,000 кВт</v>
          </cell>
          <cell r="BC519">
            <v>8</v>
          </cell>
        </row>
        <row r="520">
          <cell r="A520" t="str">
            <v>0040676740</v>
          </cell>
          <cell r="B520" t="str">
            <v>DGV1000672921</v>
          </cell>
          <cell r="C520" t="str">
            <v>G</v>
          </cell>
          <cell r="D520" t="str">
            <v>Контракт</v>
          </cell>
          <cell r="E520" t="str">
            <v>ZKTK</v>
          </cell>
          <cell r="F520" t="str">
            <v>Договор ТП</v>
          </cell>
          <cell r="G520" t="str">
            <v xml:space="preserve"> Договор ТП с Адм.Михайловского сель.пос</v>
          </cell>
          <cell r="H520" t="str">
            <v>3600</v>
          </cell>
          <cell r="I520" t="str">
            <v>01</v>
          </cell>
          <cell r="J520" t="str">
            <v>04</v>
          </cell>
          <cell r="K520" t="str">
            <v>363A</v>
          </cell>
          <cell r="L520" t="str">
            <v>Кантемировский РЭС</v>
          </cell>
          <cell r="M520" t="str">
            <v>PTG</v>
          </cell>
          <cell r="N520" t="str">
            <v>Произв-технич группа</v>
          </cell>
          <cell r="O520" t="str">
            <v>1000018586</v>
          </cell>
          <cell r="P520" t="str">
            <v>Администрация Михайловского сельского поселения</v>
          </cell>
          <cell r="Q520" t="str">
            <v>Воронежская обл, Кантемировский р-н, с Михайловка, ул Юбилейная, 15</v>
          </cell>
          <cell r="S520" t="str">
            <v>BELOVA_GN</v>
          </cell>
          <cell r="T520">
            <v>41268</v>
          </cell>
          <cell r="U520">
            <v>41449</v>
          </cell>
          <cell r="V520">
            <v>41268</v>
          </cell>
          <cell r="Y520">
            <v>41255</v>
          </cell>
          <cell r="Z520" t="str">
            <v>10</v>
          </cell>
          <cell r="AA520" t="str">
            <v>ZTAD</v>
          </cell>
          <cell r="AB520" t="str">
            <v>3600</v>
          </cell>
          <cell r="AC520" t="str">
            <v>000000000001000230</v>
          </cell>
          <cell r="AD520" t="str">
            <v>Услуги по технологическому присоединению</v>
          </cell>
          <cell r="AE520" t="str">
            <v>02</v>
          </cell>
          <cell r="AF520" t="str">
            <v>Работы/услуги</v>
          </cell>
          <cell r="AG520" t="str">
            <v>01</v>
          </cell>
          <cell r="AH520" t="str">
            <v>Тех.присоединение</v>
          </cell>
          <cell r="AI520">
            <v>1</v>
          </cell>
          <cell r="AJ520" t="str">
            <v>USL</v>
          </cell>
          <cell r="AK520" t="str">
            <v>0015610344</v>
          </cell>
          <cell r="AL520" t="str">
            <v>10</v>
          </cell>
          <cell r="AM520">
            <v>550</v>
          </cell>
          <cell r="AN520">
            <v>0</v>
          </cell>
          <cell r="AO520">
            <v>550</v>
          </cell>
          <cell r="AP520">
            <v>-550</v>
          </cell>
          <cell r="AQ520" t="str">
            <v>RUB</v>
          </cell>
          <cell r="AR520" t="str">
            <v>Технологическое присоединение Адм.Михайловского сельского поселения уличное освещение по договору №40676740 от 25.12.2012г</v>
          </cell>
          <cell r="AT520" t="str">
            <v>Новое подключение</v>
          </cell>
          <cell r="AU520" t="str">
            <v>Уличное освещение</v>
          </cell>
          <cell r="AV520" t="str">
            <v>III кат.</v>
          </cell>
          <cell r="AW520" t="str">
            <v>1 Ед.</v>
          </cell>
          <cell r="AX520" t="str">
            <v>0,23 кВ</v>
          </cell>
          <cell r="AY520" t="str">
            <v>1-фазный</v>
          </cell>
          <cell r="BB520" t="str">
            <v>5,000 кВт</v>
          </cell>
          <cell r="BC520">
            <v>5</v>
          </cell>
        </row>
        <row r="521">
          <cell r="A521" t="str">
            <v>0040676806</v>
          </cell>
          <cell r="B521" t="str">
            <v>DGV1000672991</v>
          </cell>
          <cell r="C521" t="str">
            <v>G</v>
          </cell>
          <cell r="D521" t="str">
            <v>Контракт</v>
          </cell>
          <cell r="E521" t="str">
            <v>ZKTK</v>
          </cell>
          <cell r="F521" t="str">
            <v>Договор ТП</v>
          </cell>
          <cell r="G521" t="str">
            <v xml:space="preserve"> Договор ТП с Адм.Михайловского сель.пос</v>
          </cell>
          <cell r="H521" t="str">
            <v>3600</v>
          </cell>
          <cell r="I521" t="str">
            <v>01</v>
          </cell>
          <cell r="J521" t="str">
            <v>04</v>
          </cell>
          <cell r="K521" t="str">
            <v>363A</v>
          </cell>
          <cell r="L521" t="str">
            <v>Кантемировский РЭС</v>
          </cell>
          <cell r="M521" t="str">
            <v>PTG</v>
          </cell>
          <cell r="N521" t="str">
            <v>Произв-технич группа</v>
          </cell>
          <cell r="O521" t="str">
            <v>1000018586</v>
          </cell>
          <cell r="P521" t="str">
            <v>Администрация Михайловского сельского поселения</v>
          </cell>
          <cell r="Q521" t="str">
            <v>Воронежская обл, Кантемировский р-н, с Михайловка, ул Юбилейная, 15</v>
          </cell>
          <cell r="S521" t="str">
            <v>BELOVA_GN</v>
          </cell>
          <cell r="T521">
            <v>41268</v>
          </cell>
          <cell r="U521">
            <v>41449</v>
          </cell>
          <cell r="V521">
            <v>41268</v>
          </cell>
          <cell r="Y521">
            <v>41255</v>
          </cell>
          <cell r="Z521" t="str">
            <v>10</v>
          </cell>
          <cell r="AA521" t="str">
            <v>ZTAD</v>
          </cell>
          <cell r="AB521" t="str">
            <v>3600</v>
          </cell>
          <cell r="AC521" t="str">
            <v>000000000001000230</v>
          </cell>
          <cell r="AD521" t="str">
            <v>Услуги по технологическому присоединению</v>
          </cell>
          <cell r="AE521" t="str">
            <v>02</v>
          </cell>
          <cell r="AF521" t="str">
            <v>Работы/услуги</v>
          </cell>
          <cell r="AG521" t="str">
            <v>01</v>
          </cell>
          <cell r="AH521" t="str">
            <v>Тех.присоединение</v>
          </cell>
          <cell r="AI521">
            <v>1</v>
          </cell>
          <cell r="AJ521" t="str">
            <v>USL</v>
          </cell>
          <cell r="AK521" t="str">
            <v>0015610368</v>
          </cell>
          <cell r="AL521" t="str">
            <v>10</v>
          </cell>
          <cell r="AM521">
            <v>550</v>
          </cell>
          <cell r="AN521">
            <v>0</v>
          </cell>
          <cell r="AO521">
            <v>550</v>
          </cell>
          <cell r="AP521">
            <v>-550</v>
          </cell>
          <cell r="AQ521" t="str">
            <v>RUB</v>
          </cell>
          <cell r="AR521" t="str">
            <v>Технологическое присоединение Администрации Михайловского сельского поселения уличного освещения по договору №40676806 от25.12.2012г</v>
          </cell>
          <cell r="AT521" t="str">
            <v>Новое подключение</v>
          </cell>
          <cell r="AU521" t="str">
            <v>Уличное освещение</v>
          </cell>
          <cell r="AV521" t="str">
            <v>III кат.</v>
          </cell>
          <cell r="AW521" t="str">
            <v>1 Ед.</v>
          </cell>
          <cell r="AX521" t="str">
            <v>0,23 кВ</v>
          </cell>
          <cell r="AY521" t="str">
            <v>1-фазный</v>
          </cell>
          <cell r="BB521" t="str">
            <v>5,000 кВт</v>
          </cell>
          <cell r="BC521">
            <v>5</v>
          </cell>
        </row>
        <row r="522">
          <cell r="A522" t="str">
            <v>0040676897</v>
          </cell>
          <cell r="B522" t="str">
            <v>DGV1000673087</v>
          </cell>
          <cell r="C522" t="str">
            <v>G</v>
          </cell>
          <cell r="D522" t="str">
            <v>Контракт</v>
          </cell>
          <cell r="E522" t="str">
            <v>ZKTK</v>
          </cell>
          <cell r="F522" t="str">
            <v>Договор ТП</v>
          </cell>
          <cell r="G522" t="str">
            <v>с.Подосиновка, ул.Центральная, 0,91 кВт</v>
          </cell>
          <cell r="H522" t="str">
            <v>3600</v>
          </cell>
          <cell r="I522" t="str">
            <v>01</v>
          </cell>
          <cell r="J522" t="str">
            <v>04</v>
          </cell>
          <cell r="K522" t="str">
            <v>361D</v>
          </cell>
          <cell r="L522" t="str">
            <v>Новохоперский РЭС</v>
          </cell>
          <cell r="M522" t="str">
            <v>PTG</v>
          </cell>
          <cell r="N522" t="str">
            <v>Произв-технич группа</v>
          </cell>
          <cell r="O522" t="str">
            <v>1000098763</v>
          </cell>
          <cell r="P522" t="str">
            <v>Администрация Коленовского сельского поселения Новохоперского муниципального района Воронежской области</v>
          </cell>
          <cell r="Q522" t="str">
            <v>Воронежская обл, Новохоперский р-н, с Елань-Колено, ул Красная Площадь, 23</v>
          </cell>
          <cell r="S522" t="str">
            <v>LISICZYN_NV</v>
          </cell>
          <cell r="T522">
            <v>41261</v>
          </cell>
          <cell r="U522">
            <v>41443</v>
          </cell>
          <cell r="V522">
            <v>41261</v>
          </cell>
          <cell r="Y522">
            <v>41255</v>
          </cell>
          <cell r="Z522" t="str">
            <v>10</v>
          </cell>
          <cell r="AA522" t="str">
            <v>ZTAD</v>
          </cell>
          <cell r="AB522" t="str">
            <v>3600</v>
          </cell>
          <cell r="AC522" t="str">
            <v>000000000001000230</v>
          </cell>
          <cell r="AD522" t="str">
            <v>Услуги по технологическому присоединению</v>
          </cell>
          <cell r="AE522" t="str">
            <v>02</v>
          </cell>
          <cell r="AF522" t="str">
            <v>Работы/услуги</v>
          </cell>
          <cell r="AG522" t="str">
            <v>01</v>
          </cell>
          <cell r="AH522" t="str">
            <v>Тех.присоединение</v>
          </cell>
          <cell r="AI522">
            <v>1</v>
          </cell>
          <cell r="AJ522" t="str">
            <v>USL</v>
          </cell>
          <cell r="AK522" t="str">
            <v>0015609254</v>
          </cell>
          <cell r="AL522" t="str">
            <v>10</v>
          </cell>
          <cell r="AM522">
            <v>550</v>
          </cell>
          <cell r="AN522">
            <v>0</v>
          </cell>
          <cell r="AO522">
            <v>550</v>
          </cell>
          <cell r="AP522">
            <v>-550</v>
          </cell>
          <cell r="AQ522" t="str">
            <v>RUB</v>
          </cell>
          <cell r="AT522" t="str">
            <v>Новое подключение</v>
          </cell>
          <cell r="AU522" t="str">
            <v>Уличное освещение</v>
          </cell>
          <cell r="AV522" t="str">
            <v>III кат.</v>
          </cell>
          <cell r="AW522" t="str">
            <v>1 Ед.</v>
          </cell>
          <cell r="AX522" t="str">
            <v>0,40 кВ</v>
          </cell>
          <cell r="AY522" t="str">
            <v>1-фазный</v>
          </cell>
          <cell r="BB522" t="str">
            <v>0,910 кВт</v>
          </cell>
          <cell r="BC522">
            <v>0.91</v>
          </cell>
        </row>
        <row r="523">
          <cell r="A523" t="str">
            <v>0040676904</v>
          </cell>
          <cell r="B523" t="str">
            <v>DGV1000673094</v>
          </cell>
          <cell r="C523" t="str">
            <v>G</v>
          </cell>
          <cell r="D523" t="str">
            <v>Контракт</v>
          </cell>
          <cell r="E523" t="str">
            <v>ZKTK</v>
          </cell>
          <cell r="F523" t="str">
            <v>Договор ТП</v>
          </cell>
          <cell r="G523" t="str">
            <v>с.Подосиновка, ул.Железнодорож, 0,91 кВт</v>
          </cell>
          <cell r="H523" t="str">
            <v>3600</v>
          </cell>
          <cell r="I523" t="str">
            <v>01</v>
          </cell>
          <cell r="J523" t="str">
            <v>04</v>
          </cell>
          <cell r="K523" t="str">
            <v>361D</v>
          </cell>
          <cell r="L523" t="str">
            <v>Новохоперский РЭС</v>
          </cell>
          <cell r="M523" t="str">
            <v>PTG</v>
          </cell>
          <cell r="N523" t="str">
            <v>Произв-технич группа</v>
          </cell>
          <cell r="O523" t="str">
            <v>1000098763</v>
          </cell>
          <cell r="P523" t="str">
            <v>Администрация Коленовского сельского поселения Новохоперского муниципального района Воронежской области</v>
          </cell>
          <cell r="Q523" t="str">
            <v>Воронежская обл, Новохоперский р-н, с Елань-Колено, ул Красная Площадь, 23</v>
          </cell>
          <cell r="S523" t="str">
            <v>LISICZYN_NV</v>
          </cell>
          <cell r="T523">
            <v>41261</v>
          </cell>
          <cell r="U523">
            <v>41443</v>
          </cell>
          <cell r="V523">
            <v>41261</v>
          </cell>
          <cell r="Y523">
            <v>41255</v>
          </cell>
          <cell r="Z523" t="str">
            <v>10</v>
          </cell>
          <cell r="AA523" t="str">
            <v>ZTAD</v>
          </cell>
          <cell r="AB523" t="str">
            <v>3600</v>
          </cell>
          <cell r="AC523" t="str">
            <v>000000000001000230</v>
          </cell>
          <cell r="AD523" t="str">
            <v>Услуги по технологическому присоединению</v>
          </cell>
          <cell r="AE523" t="str">
            <v>02</v>
          </cell>
          <cell r="AF523" t="str">
            <v>Работы/услуги</v>
          </cell>
          <cell r="AG523" t="str">
            <v>01</v>
          </cell>
          <cell r="AH523" t="str">
            <v>Тех.присоединение</v>
          </cell>
          <cell r="AI523">
            <v>1</v>
          </cell>
          <cell r="AJ523" t="str">
            <v>USL</v>
          </cell>
          <cell r="AK523" t="str">
            <v>0015609301</v>
          </cell>
          <cell r="AL523" t="str">
            <v>10</v>
          </cell>
          <cell r="AM523">
            <v>550</v>
          </cell>
          <cell r="AN523">
            <v>0</v>
          </cell>
          <cell r="AO523">
            <v>550</v>
          </cell>
          <cell r="AP523">
            <v>-550</v>
          </cell>
          <cell r="AQ523" t="str">
            <v>RUB</v>
          </cell>
          <cell r="AT523" t="str">
            <v>Новое подключение</v>
          </cell>
          <cell r="AU523" t="str">
            <v>Уличное освещение</v>
          </cell>
          <cell r="AV523" t="str">
            <v>III кат.</v>
          </cell>
          <cell r="AW523" t="str">
            <v>1 Ед.</v>
          </cell>
          <cell r="AX523" t="str">
            <v>0,40 кВ</v>
          </cell>
          <cell r="AY523" t="str">
            <v>1-фазный</v>
          </cell>
          <cell r="BB523" t="str">
            <v>0,910 кВт</v>
          </cell>
          <cell r="BC523">
            <v>0.91</v>
          </cell>
        </row>
        <row r="524">
          <cell r="A524" t="str">
            <v>0040676907</v>
          </cell>
          <cell r="B524" t="str">
            <v>DGV1000673097</v>
          </cell>
          <cell r="C524" t="str">
            <v>G</v>
          </cell>
          <cell r="D524" t="str">
            <v>Контракт</v>
          </cell>
          <cell r="E524" t="str">
            <v>ZKTK</v>
          </cell>
          <cell r="F524" t="str">
            <v>Договор ТП</v>
          </cell>
          <cell r="G524" t="str">
            <v xml:space="preserve"> п.Березовка, ул.Школьная 0,56 кВт</v>
          </cell>
          <cell r="H524" t="str">
            <v>3600</v>
          </cell>
          <cell r="I524" t="str">
            <v>01</v>
          </cell>
          <cell r="J524" t="str">
            <v>04</v>
          </cell>
          <cell r="K524" t="str">
            <v>361D</v>
          </cell>
          <cell r="L524" t="str">
            <v>Новохоперский РЭС</v>
          </cell>
          <cell r="M524" t="str">
            <v>PTG</v>
          </cell>
          <cell r="N524" t="str">
            <v>Произв-технич группа</v>
          </cell>
          <cell r="O524" t="str">
            <v>1000098763</v>
          </cell>
          <cell r="P524" t="str">
            <v>Администрация Коленовского сельского поселения Новохоперского муниципального района Воронежской области</v>
          </cell>
          <cell r="Q524" t="str">
            <v>Воронежская обл, Новохоперский р-н, с Елань-Колено, ул Красная Площадь, 23</v>
          </cell>
          <cell r="S524" t="str">
            <v>LISICZYN_NV</v>
          </cell>
          <cell r="T524">
            <v>41261</v>
          </cell>
          <cell r="U524">
            <v>41443</v>
          </cell>
          <cell r="V524">
            <v>41261</v>
          </cell>
          <cell r="Y524">
            <v>41255</v>
          </cell>
          <cell r="Z524" t="str">
            <v>10</v>
          </cell>
          <cell r="AA524" t="str">
            <v>ZTAD</v>
          </cell>
          <cell r="AB524" t="str">
            <v>3600</v>
          </cell>
          <cell r="AC524" t="str">
            <v>000000000001000230</v>
          </cell>
          <cell r="AD524" t="str">
            <v>Услуги по технологическому присоединению</v>
          </cell>
          <cell r="AE524" t="str">
            <v>02</v>
          </cell>
          <cell r="AF524" t="str">
            <v>Работы/услуги</v>
          </cell>
          <cell r="AG524" t="str">
            <v>01</v>
          </cell>
          <cell r="AH524" t="str">
            <v>Тех.присоединение</v>
          </cell>
          <cell r="AI524">
            <v>1</v>
          </cell>
          <cell r="AJ524" t="str">
            <v>USL</v>
          </cell>
          <cell r="AK524" t="str">
            <v>0015609480</v>
          </cell>
          <cell r="AL524" t="str">
            <v>10</v>
          </cell>
          <cell r="AM524">
            <v>550</v>
          </cell>
          <cell r="AN524">
            <v>0</v>
          </cell>
          <cell r="AO524">
            <v>550</v>
          </cell>
          <cell r="AP524">
            <v>-550</v>
          </cell>
          <cell r="AQ524" t="str">
            <v>RUB</v>
          </cell>
          <cell r="AT524" t="str">
            <v>Новое подключение</v>
          </cell>
          <cell r="AU524" t="str">
            <v>Уличное освещение</v>
          </cell>
          <cell r="AV524" t="str">
            <v>III кат.</v>
          </cell>
          <cell r="AW524" t="str">
            <v>1 Ед.</v>
          </cell>
          <cell r="AX524" t="str">
            <v>0,40 кВ</v>
          </cell>
          <cell r="AY524" t="str">
            <v>1-фазный</v>
          </cell>
          <cell r="BB524" t="str">
            <v>0,560 кВт</v>
          </cell>
          <cell r="BC524">
            <v>0.56000000000000005</v>
          </cell>
        </row>
        <row r="525">
          <cell r="A525" t="str">
            <v>0040676909</v>
          </cell>
          <cell r="B525" t="str">
            <v>DGV1000673099</v>
          </cell>
          <cell r="C525" t="str">
            <v>G</v>
          </cell>
          <cell r="D525" t="str">
            <v>Контракт</v>
          </cell>
          <cell r="E525" t="str">
            <v>ZKTK</v>
          </cell>
          <cell r="F525" t="str">
            <v>Договор ТП</v>
          </cell>
          <cell r="G525" t="str">
            <v xml:space="preserve"> п.Березовка, ул.Заречная 0,63 кВт</v>
          </cell>
          <cell r="H525" t="str">
            <v>3600</v>
          </cell>
          <cell r="I525" t="str">
            <v>01</v>
          </cell>
          <cell r="J525" t="str">
            <v>04</v>
          </cell>
          <cell r="K525" t="str">
            <v>361D</v>
          </cell>
          <cell r="L525" t="str">
            <v>Новохоперский РЭС</v>
          </cell>
          <cell r="M525" t="str">
            <v>PTG</v>
          </cell>
          <cell r="N525" t="str">
            <v>Произв-технич группа</v>
          </cell>
          <cell r="O525" t="str">
            <v>1000098763</v>
          </cell>
          <cell r="P525" t="str">
            <v>Администрация Коленовского сельского поселения Новохоперского муниципального района Воронежской области</v>
          </cell>
          <cell r="Q525" t="str">
            <v>Воронежская обл, Новохоперский р-н, с Елань-Колено, ул Красная Площадь, 23</v>
          </cell>
          <cell r="S525" t="str">
            <v>LISICZYN_NV</v>
          </cell>
          <cell r="T525">
            <v>41261</v>
          </cell>
          <cell r="U525">
            <v>41443</v>
          </cell>
          <cell r="V525">
            <v>41261</v>
          </cell>
          <cell r="Y525">
            <v>41255</v>
          </cell>
          <cell r="Z525" t="str">
            <v>10</v>
          </cell>
          <cell r="AA525" t="str">
            <v>ZTAD</v>
          </cell>
          <cell r="AB525" t="str">
            <v>3600</v>
          </cell>
          <cell r="AC525" t="str">
            <v>000000000001000230</v>
          </cell>
          <cell r="AD525" t="str">
            <v>Услуги по технологическому присоединению</v>
          </cell>
          <cell r="AE525" t="str">
            <v>02</v>
          </cell>
          <cell r="AF525" t="str">
            <v>Работы/услуги</v>
          </cell>
          <cell r="AG525" t="str">
            <v>01</v>
          </cell>
          <cell r="AH525" t="str">
            <v>Тех.присоединение</v>
          </cell>
          <cell r="AI525">
            <v>1</v>
          </cell>
          <cell r="AJ525" t="str">
            <v>USL</v>
          </cell>
          <cell r="AK525" t="str">
            <v>0015609486</v>
          </cell>
          <cell r="AL525" t="str">
            <v>10</v>
          </cell>
          <cell r="AM525">
            <v>550</v>
          </cell>
          <cell r="AN525">
            <v>0</v>
          </cell>
          <cell r="AO525">
            <v>550</v>
          </cell>
          <cell r="AP525">
            <v>-550</v>
          </cell>
          <cell r="AQ525" t="str">
            <v>RUB</v>
          </cell>
          <cell r="AT525" t="str">
            <v>Новое подключение</v>
          </cell>
          <cell r="AU525" t="str">
            <v>Уличное освещение</v>
          </cell>
          <cell r="AV525" t="str">
            <v>III кат.</v>
          </cell>
          <cell r="AW525" t="str">
            <v>1 Ед.</v>
          </cell>
          <cell r="AX525" t="str">
            <v>0,40 кВ</v>
          </cell>
          <cell r="AY525" t="str">
            <v>1-фазный</v>
          </cell>
          <cell r="BB525" t="str">
            <v>0,630 кВт</v>
          </cell>
          <cell r="BC525">
            <v>0.63</v>
          </cell>
        </row>
        <row r="526">
          <cell r="A526" t="str">
            <v>0040676914</v>
          </cell>
          <cell r="B526" t="str">
            <v>DGV1000673104</v>
          </cell>
          <cell r="C526" t="str">
            <v>G</v>
          </cell>
          <cell r="D526" t="str">
            <v>Контракт</v>
          </cell>
          <cell r="E526" t="str">
            <v>ZKTK</v>
          </cell>
          <cell r="F526" t="str">
            <v>Договор ТП</v>
          </cell>
          <cell r="G526" t="str">
            <v xml:space="preserve"> п.Березовка, ул.Центральная 1,82 кВт</v>
          </cell>
          <cell r="H526" t="str">
            <v>3600</v>
          </cell>
          <cell r="I526" t="str">
            <v>01</v>
          </cell>
          <cell r="J526" t="str">
            <v>04</v>
          </cell>
          <cell r="K526" t="str">
            <v>361D</v>
          </cell>
          <cell r="L526" t="str">
            <v>Новохоперский РЭС</v>
          </cell>
          <cell r="M526" t="str">
            <v>PTG</v>
          </cell>
          <cell r="N526" t="str">
            <v>Произв-технич группа</v>
          </cell>
          <cell r="O526" t="str">
            <v>1000098763</v>
          </cell>
          <cell r="P526" t="str">
            <v>Администрация Коленовского сельского поселения Новохоперского муниципального района Воронежской области</v>
          </cell>
          <cell r="Q526" t="str">
            <v>Воронежская обл, Новохоперский р-н, с Елань-Колено, ул Красная Площадь, 23</v>
          </cell>
          <cell r="S526" t="str">
            <v>LISICZYN_NV</v>
          </cell>
          <cell r="T526">
            <v>41261</v>
          </cell>
          <cell r="U526">
            <v>41443</v>
          </cell>
          <cell r="V526">
            <v>41261</v>
          </cell>
          <cell r="Y526">
            <v>41255</v>
          </cell>
          <cell r="Z526" t="str">
            <v>10</v>
          </cell>
          <cell r="AA526" t="str">
            <v>ZTAD</v>
          </cell>
          <cell r="AB526" t="str">
            <v>3600</v>
          </cell>
          <cell r="AC526" t="str">
            <v>000000000001000230</v>
          </cell>
          <cell r="AD526" t="str">
            <v>Услуги по технологическому присоединению</v>
          </cell>
          <cell r="AE526" t="str">
            <v>02</v>
          </cell>
          <cell r="AF526" t="str">
            <v>Работы/услуги</v>
          </cell>
          <cell r="AG526" t="str">
            <v>01</v>
          </cell>
          <cell r="AH526" t="str">
            <v>Тех.присоединение</v>
          </cell>
          <cell r="AI526">
            <v>1</v>
          </cell>
          <cell r="AJ526" t="str">
            <v>USL</v>
          </cell>
          <cell r="AK526" t="str">
            <v>0015609477</v>
          </cell>
          <cell r="AL526" t="str">
            <v>10</v>
          </cell>
          <cell r="AM526">
            <v>550</v>
          </cell>
          <cell r="AN526">
            <v>0</v>
          </cell>
          <cell r="AO526">
            <v>550</v>
          </cell>
          <cell r="AP526">
            <v>-550</v>
          </cell>
          <cell r="AQ526" t="str">
            <v>RUB</v>
          </cell>
          <cell r="AT526" t="str">
            <v>Новое подключение</v>
          </cell>
          <cell r="AU526" t="str">
            <v>Уличное освещение</v>
          </cell>
          <cell r="AV526" t="str">
            <v>III кат.</v>
          </cell>
          <cell r="AW526" t="str">
            <v>1 Ед.</v>
          </cell>
          <cell r="AX526" t="str">
            <v>0,40 кВ</v>
          </cell>
          <cell r="AY526" t="str">
            <v>1-фазный</v>
          </cell>
          <cell r="BB526" t="str">
            <v>1,820 кВт</v>
          </cell>
          <cell r="BC526">
            <v>1.82</v>
          </cell>
        </row>
        <row r="527">
          <cell r="A527" t="str">
            <v>0040676917</v>
          </cell>
          <cell r="B527" t="str">
            <v>DGV1000673109</v>
          </cell>
          <cell r="C527" t="str">
            <v>G</v>
          </cell>
          <cell r="D527" t="str">
            <v>Контракт</v>
          </cell>
          <cell r="E527" t="str">
            <v>ZKTK</v>
          </cell>
          <cell r="F527" t="str">
            <v>Договор ТП</v>
          </cell>
          <cell r="G527" t="str">
            <v xml:space="preserve"> Е-Колено, ул.Красная 0,70 кВт</v>
          </cell>
          <cell r="H527" t="str">
            <v>3600</v>
          </cell>
          <cell r="I527" t="str">
            <v>01</v>
          </cell>
          <cell r="J527" t="str">
            <v>04</v>
          </cell>
          <cell r="K527" t="str">
            <v>361D</v>
          </cell>
          <cell r="L527" t="str">
            <v>Новохоперский РЭС</v>
          </cell>
          <cell r="M527" t="str">
            <v>PTG</v>
          </cell>
          <cell r="N527" t="str">
            <v>Произв-технич группа</v>
          </cell>
          <cell r="O527" t="str">
            <v>1000098763</v>
          </cell>
          <cell r="P527" t="str">
            <v>Администрация Коленовского сельского поселения Новохоперского муниципального района Воронежской области</v>
          </cell>
          <cell r="Q527" t="str">
            <v>Воронежская обл, Новохоперский р-н, с Елань-Колено, ул Красная Площадь, 23</v>
          </cell>
          <cell r="S527" t="str">
            <v>LISICZYN_NV</v>
          </cell>
          <cell r="T527">
            <v>41261</v>
          </cell>
          <cell r="U527">
            <v>41443</v>
          </cell>
          <cell r="V527">
            <v>41261</v>
          </cell>
          <cell r="Y527">
            <v>41255</v>
          </cell>
          <cell r="Z527" t="str">
            <v>10</v>
          </cell>
          <cell r="AA527" t="str">
            <v>ZTAD</v>
          </cell>
          <cell r="AB527" t="str">
            <v>3600</v>
          </cell>
          <cell r="AC527" t="str">
            <v>000000000001000230</v>
          </cell>
          <cell r="AD527" t="str">
            <v>Услуги по технологическому присоединению</v>
          </cell>
          <cell r="AE527" t="str">
            <v>02</v>
          </cell>
          <cell r="AF527" t="str">
            <v>Работы/услуги</v>
          </cell>
          <cell r="AG527" t="str">
            <v>01</v>
          </cell>
          <cell r="AH527" t="str">
            <v>Тех.присоединение</v>
          </cell>
          <cell r="AI527">
            <v>1</v>
          </cell>
          <cell r="AJ527" t="str">
            <v>USL</v>
          </cell>
          <cell r="AK527" t="str">
            <v>0015609272</v>
          </cell>
          <cell r="AL527" t="str">
            <v>10</v>
          </cell>
          <cell r="AM527">
            <v>550</v>
          </cell>
          <cell r="AN527">
            <v>0</v>
          </cell>
          <cell r="AO527">
            <v>550</v>
          </cell>
          <cell r="AP527">
            <v>-550</v>
          </cell>
          <cell r="AQ527" t="str">
            <v>RUB</v>
          </cell>
          <cell r="AT527" t="str">
            <v>Новое подключение</v>
          </cell>
          <cell r="AU527" t="str">
            <v>Уличное освещение</v>
          </cell>
          <cell r="AV527" t="str">
            <v>III кат.</v>
          </cell>
          <cell r="AW527" t="str">
            <v>1 Ед.</v>
          </cell>
          <cell r="AX527" t="str">
            <v>0,40 кВ</v>
          </cell>
          <cell r="AY527" t="str">
            <v>1-фазный</v>
          </cell>
          <cell r="BB527" t="str">
            <v>0,700 кВт</v>
          </cell>
          <cell r="BC527">
            <v>0.7</v>
          </cell>
        </row>
        <row r="528">
          <cell r="A528" t="str">
            <v>0040676922</v>
          </cell>
          <cell r="B528" t="str">
            <v>DGV1000673113</v>
          </cell>
          <cell r="C528" t="str">
            <v>G</v>
          </cell>
          <cell r="D528" t="str">
            <v>Контракт</v>
          </cell>
          <cell r="E528" t="str">
            <v>ZKTK</v>
          </cell>
          <cell r="F528" t="str">
            <v>Договор ТП</v>
          </cell>
          <cell r="G528" t="str">
            <v xml:space="preserve"> Е-Колено, ул.Деревягина 1,26 кВт</v>
          </cell>
          <cell r="H528" t="str">
            <v>3600</v>
          </cell>
          <cell r="I528" t="str">
            <v>01</v>
          </cell>
          <cell r="J528" t="str">
            <v>04</v>
          </cell>
          <cell r="K528" t="str">
            <v>361D</v>
          </cell>
          <cell r="L528" t="str">
            <v>Новохоперский РЭС</v>
          </cell>
          <cell r="M528" t="str">
            <v>PTG</v>
          </cell>
          <cell r="N528" t="str">
            <v>Произв-технич группа</v>
          </cell>
          <cell r="O528" t="str">
            <v>1000098763</v>
          </cell>
          <cell r="P528" t="str">
            <v>Администрация Коленовского сельского поселения Новохоперского муниципального района Воронежской области</v>
          </cell>
          <cell r="Q528" t="str">
            <v>Воронежская обл, Новохоперский р-н, с Елань-Колено, ул Красная Площадь, 23</v>
          </cell>
          <cell r="S528" t="str">
            <v>LISICZYN_NV</v>
          </cell>
          <cell r="T528">
            <v>41261</v>
          </cell>
          <cell r="U528">
            <v>41443</v>
          </cell>
          <cell r="V528">
            <v>41261</v>
          </cell>
          <cell r="Y528">
            <v>41255</v>
          </cell>
          <cell r="Z528" t="str">
            <v>10</v>
          </cell>
          <cell r="AA528" t="str">
            <v>ZTAD</v>
          </cell>
          <cell r="AB528" t="str">
            <v>3600</v>
          </cell>
          <cell r="AC528" t="str">
            <v>000000000001000230</v>
          </cell>
          <cell r="AD528" t="str">
            <v>Услуги по технологическому присоединению</v>
          </cell>
          <cell r="AE528" t="str">
            <v>02</v>
          </cell>
          <cell r="AF528" t="str">
            <v>Работы/услуги</v>
          </cell>
          <cell r="AG528" t="str">
            <v>01</v>
          </cell>
          <cell r="AH528" t="str">
            <v>Тех.присоединение</v>
          </cell>
          <cell r="AI528">
            <v>1</v>
          </cell>
          <cell r="AJ528" t="str">
            <v>USL</v>
          </cell>
          <cell r="AK528" t="str">
            <v>0015609284</v>
          </cell>
          <cell r="AL528" t="str">
            <v>10</v>
          </cell>
          <cell r="AM528">
            <v>550</v>
          </cell>
          <cell r="AN528">
            <v>0</v>
          </cell>
          <cell r="AO528">
            <v>550</v>
          </cell>
          <cell r="AP528">
            <v>-550</v>
          </cell>
          <cell r="AQ528" t="str">
            <v>RUB</v>
          </cell>
          <cell r="AT528" t="str">
            <v>Новое подключение</v>
          </cell>
          <cell r="AU528" t="str">
            <v>Уличное освещение</v>
          </cell>
          <cell r="AV528" t="str">
            <v>III кат.</v>
          </cell>
          <cell r="AW528" t="str">
            <v>1 Ед.</v>
          </cell>
          <cell r="AX528" t="str">
            <v>0,40 кВ</v>
          </cell>
          <cell r="AY528" t="str">
            <v>1-фазный</v>
          </cell>
          <cell r="BB528" t="str">
            <v>1,260 кВт</v>
          </cell>
          <cell r="BC528">
            <v>1.26</v>
          </cell>
        </row>
        <row r="529">
          <cell r="A529" t="str">
            <v>0040676927</v>
          </cell>
          <cell r="B529" t="str">
            <v>DGV1000673118</v>
          </cell>
          <cell r="C529" t="str">
            <v>G</v>
          </cell>
          <cell r="D529" t="str">
            <v>Контракт</v>
          </cell>
          <cell r="E529" t="str">
            <v>ZKTK</v>
          </cell>
          <cell r="F529" t="str">
            <v>Договор ТП</v>
          </cell>
          <cell r="G529" t="str">
            <v xml:space="preserve"> Е-Колено, ул.Пушкина 1,19 кВт</v>
          </cell>
          <cell r="H529" t="str">
            <v>3600</v>
          </cell>
          <cell r="I529" t="str">
            <v>01</v>
          </cell>
          <cell r="J529" t="str">
            <v>04</v>
          </cell>
          <cell r="K529" t="str">
            <v>361D</v>
          </cell>
          <cell r="L529" t="str">
            <v>Новохоперский РЭС</v>
          </cell>
          <cell r="M529" t="str">
            <v>PTG</v>
          </cell>
          <cell r="N529" t="str">
            <v>Произв-технич группа</v>
          </cell>
          <cell r="O529" t="str">
            <v>1000098763</v>
          </cell>
          <cell r="P529" t="str">
            <v>Администрация Коленовского сельского поселения Новохоперского муниципального района Воронежской области</v>
          </cell>
          <cell r="Q529" t="str">
            <v>Воронежская обл, Новохоперский р-н, с Елань-Колено, ул Красная Площадь, 23</v>
          </cell>
          <cell r="S529" t="str">
            <v>LISICZYN_NV</v>
          </cell>
          <cell r="T529">
            <v>41261</v>
          </cell>
          <cell r="U529">
            <v>41443</v>
          </cell>
          <cell r="V529">
            <v>41261</v>
          </cell>
          <cell r="Y529">
            <v>41255</v>
          </cell>
          <cell r="Z529" t="str">
            <v>10</v>
          </cell>
          <cell r="AA529" t="str">
            <v>ZTAD</v>
          </cell>
          <cell r="AB529" t="str">
            <v>3600</v>
          </cell>
          <cell r="AC529" t="str">
            <v>000000000001000230</v>
          </cell>
          <cell r="AD529" t="str">
            <v>Услуги по технологическому присоединению</v>
          </cell>
          <cell r="AE529" t="str">
            <v>02</v>
          </cell>
          <cell r="AF529" t="str">
            <v>Работы/услуги</v>
          </cell>
          <cell r="AG529" t="str">
            <v>01</v>
          </cell>
          <cell r="AH529" t="str">
            <v>Тех.присоединение</v>
          </cell>
          <cell r="AI529">
            <v>1</v>
          </cell>
          <cell r="AJ529" t="str">
            <v>USL</v>
          </cell>
          <cell r="AK529" t="str">
            <v>0015609286</v>
          </cell>
          <cell r="AL529" t="str">
            <v>10</v>
          </cell>
          <cell r="AM529">
            <v>550</v>
          </cell>
          <cell r="AN529">
            <v>0</v>
          </cell>
          <cell r="AO529">
            <v>550</v>
          </cell>
          <cell r="AP529">
            <v>-550</v>
          </cell>
          <cell r="AQ529" t="str">
            <v>RUB</v>
          </cell>
          <cell r="AT529" t="str">
            <v>Новое подключение</v>
          </cell>
          <cell r="AU529" t="str">
            <v>Уличное освещение</v>
          </cell>
          <cell r="AV529" t="str">
            <v>III кат.</v>
          </cell>
          <cell r="AW529" t="str">
            <v>1 Ед.</v>
          </cell>
          <cell r="AX529" t="str">
            <v>0,40 кВ</v>
          </cell>
          <cell r="AY529" t="str">
            <v>1-фазный</v>
          </cell>
          <cell r="BB529" t="str">
            <v>1,190 кВт</v>
          </cell>
          <cell r="BC529">
            <v>1.19</v>
          </cell>
        </row>
        <row r="530">
          <cell r="A530" t="str">
            <v>0040676930</v>
          </cell>
          <cell r="B530" t="str">
            <v>DGV1000673121</v>
          </cell>
          <cell r="C530" t="str">
            <v>G</v>
          </cell>
          <cell r="D530" t="str">
            <v>Контракт</v>
          </cell>
          <cell r="E530" t="str">
            <v>ZKTK</v>
          </cell>
          <cell r="F530" t="str">
            <v>Договор ТП</v>
          </cell>
          <cell r="G530" t="str">
            <v xml:space="preserve"> п.Долиновский, ул.Школьная 0,56 кВт</v>
          </cell>
          <cell r="H530" t="str">
            <v>3600</v>
          </cell>
          <cell r="I530" t="str">
            <v>01</v>
          </cell>
          <cell r="J530" t="str">
            <v>04</v>
          </cell>
          <cell r="K530" t="str">
            <v>361D</v>
          </cell>
          <cell r="L530" t="str">
            <v>Новохоперский РЭС</v>
          </cell>
          <cell r="M530" t="str">
            <v>PTG</v>
          </cell>
          <cell r="N530" t="str">
            <v>Произв-технич группа</v>
          </cell>
          <cell r="O530" t="str">
            <v>1000098763</v>
          </cell>
          <cell r="P530" t="str">
            <v>Администрация Коленовского сельского поселения Новохоперского муниципального района Воронежской области</v>
          </cell>
          <cell r="Q530" t="str">
            <v>Воронежская обл, Новохоперский р-н, с Елань-Колено, ул Красная Площадь, 23</v>
          </cell>
          <cell r="S530" t="str">
            <v>LISICZYN_NV</v>
          </cell>
          <cell r="T530">
            <v>41261</v>
          </cell>
          <cell r="U530">
            <v>41443</v>
          </cell>
          <cell r="V530">
            <v>41261</v>
          </cell>
          <cell r="Y530">
            <v>41255</v>
          </cell>
          <cell r="Z530" t="str">
            <v>10</v>
          </cell>
          <cell r="AA530" t="str">
            <v>ZTAD</v>
          </cell>
          <cell r="AB530" t="str">
            <v>3600</v>
          </cell>
          <cell r="AC530" t="str">
            <v>000000000001000230</v>
          </cell>
          <cell r="AD530" t="str">
            <v>Услуги по технологическому присоединению</v>
          </cell>
          <cell r="AE530" t="str">
            <v>02</v>
          </cell>
          <cell r="AF530" t="str">
            <v>Работы/услуги</v>
          </cell>
          <cell r="AG530" t="str">
            <v>01</v>
          </cell>
          <cell r="AH530" t="str">
            <v>Тех.присоединение</v>
          </cell>
          <cell r="AI530">
            <v>1</v>
          </cell>
          <cell r="AJ530" t="str">
            <v>USL</v>
          </cell>
          <cell r="AK530" t="str">
            <v>0015609308</v>
          </cell>
          <cell r="AL530" t="str">
            <v>10</v>
          </cell>
          <cell r="AM530">
            <v>550</v>
          </cell>
          <cell r="AN530">
            <v>0</v>
          </cell>
          <cell r="AO530">
            <v>550</v>
          </cell>
          <cell r="AP530">
            <v>-550</v>
          </cell>
          <cell r="AQ530" t="str">
            <v>RUB</v>
          </cell>
          <cell r="AT530" t="str">
            <v>Новое подключение</v>
          </cell>
          <cell r="AU530" t="str">
            <v>Уличное освещение</v>
          </cell>
          <cell r="AV530" t="str">
            <v>III кат.</v>
          </cell>
          <cell r="AW530" t="str">
            <v>1 Ед.</v>
          </cell>
          <cell r="AX530" t="str">
            <v>0,40 кВ</v>
          </cell>
          <cell r="AY530" t="str">
            <v>1-фазный</v>
          </cell>
          <cell r="BB530" t="str">
            <v>0,560 кВт</v>
          </cell>
          <cell r="BC530">
            <v>0.56000000000000005</v>
          </cell>
        </row>
        <row r="531">
          <cell r="A531" t="str">
            <v>0040676932</v>
          </cell>
          <cell r="B531" t="str">
            <v>DGV1000673123</v>
          </cell>
          <cell r="C531" t="str">
            <v>G</v>
          </cell>
          <cell r="D531" t="str">
            <v>Контракт</v>
          </cell>
          <cell r="E531" t="str">
            <v>ZKTK</v>
          </cell>
          <cell r="F531" t="str">
            <v>Договор ТП</v>
          </cell>
          <cell r="G531" t="str">
            <v xml:space="preserve"> п.Долиновский, ул.Садовая 0,63 кВт</v>
          </cell>
          <cell r="H531" t="str">
            <v>3600</v>
          </cell>
          <cell r="I531" t="str">
            <v>01</v>
          </cell>
          <cell r="J531" t="str">
            <v>04</v>
          </cell>
          <cell r="K531" t="str">
            <v>361D</v>
          </cell>
          <cell r="L531" t="str">
            <v>Новохоперский РЭС</v>
          </cell>
          <cell r="M531" t="str">
            <v>PTG</v>
          </cell>
          <cell r="N531" t="str">
            <v>Произв-технич группа</v>
          </cell>
          <cell r="O531" t="str">
            <v>1000098763</v>
          </cell>
          <cell r="P531" t="str">
            <v>Администрация Коленовского сельского поселения Новохоперского муниципального района Воронежской области</v>
          </cell>
          <cell r="Q531" t="str">
            <v>Воронежская обл, Новохоперский р-н, с Елань-Колено, ул Красная Площадь, 23</v>
          </cell>
          <cell r="S531" t="str">
            <v>LISICZYN_NV</v>
          </cell>
          <cell r="T531">
            <v>41261</v>
          </cell>
          <cell r="U531">
            <v>41443</v>
          </cell>
          <cell r="V531">
            <v>41261</v>
          </cell>
          <cell r="Y531">
            <v>41255</v>
          </cell>
          <cell r="Z531" t="str">
            <v>10</v>
          </cell>
          <cell r="AA531" t="str">
            <v>ZTAD</v>
          </cell>
          <cell r="AB531" t="str">
            <v>3600</v>
          </cell>
          <cell r="AC531" t="str">
            <v>000000000001000230</v>
          </cell>
          <cell r="AD531" t="str">
            <v>Услуги по технологическому присоединению</v>
          </cell>
          <cell r="AE531" t="str">
            <v>02</v>
          </cell>
          <cell r="AF531" t="str">
            <v>Работы/услуги</v>
          </cell>
          <cell r="AG531" t="str">
            <v>01</v>
          </cell>
          <cell r="AH531" t="str">
            <v>Тех.присоединение</v>
          </cell>
          <cell r="AI531">
            <v>1</v>
          </cell>
          <cell r="AJ531" t="str">
            <v>USL</v>
          </cell>
          <cell r="AK531" t="str">
            <v>0015609353</v>
          </cell>
          <cell r="AL531" t="str">
            <v>10</v>
          </cell>
          <cell r="AM531">
            <v>550</v>
          </cell>
          <cell r="AN531">
            <v>0</v>
          </cell>
          <cell r="AO531">
            <v>550</v>
          </cell>
          <cell r="AP531">
            <v>-550</v>
          </cell>
          <cell r="AQ531" t="str">
            <v>RUB</v>
          </cell>
          <cell r="AT531" t="str">
            <v>Новое подключение</v>
          </cell>
          <cell r="AU531" t="str">
            <v>Уличное освещение</v>
          </cell>
          <cell r="AV531" t="str">
            <v>III кат.</v>
          </cell>
          <cell r="AW531" t="str">
            <v>1 Ед.</v>
          </cell>
          <cell r="AX531" t="str">
            <v>0,40 кВ</v>
          </cell>
          <cell r="AY531" t="str">
            <v>1-фазный</v>
          </cell>
          <cell r="BB531" t="str">
            <v>0,630 кВт</v>
          </cell>
          <cell r="BC531">
            <v>0.63</v>
          </cell>
        </row>
        <row r="532">
          <cell r="A532" t="str">
            <v>0040676939</v>
          </cell>
          <cell r="B532" t="str">
            <v>DGV1000673130</v>
          </cell>
          <cell r="C532" t="str">
            <v>G</v>
          </cell>
          <cell r="D532" t="str">
            <v>Контракт</v>
          </cell>
          <cell r="E532" t="str">
            <v>ZKTK</v>
          </cell>
          <cell r="F532" t="str">
            <v>Договор ТП</v>
          </cell>
          <cell r="G532" t="str">
            <v xml:space="preserve"> п.Долиновский, ул.Сосновая 0,91 кВт</v>
          </cell>
          <cell r="H532" t="str">
            <v>3600</v>
          </cell>
          <cell r="I532" t="str">
            <v>01</v>
          </cell>
          <cell r="J532" t="str">
            <v>04</v>
          </cell>
          <cell r="K532" t="str">
            <v>361D</v>
          </cell>
          <cell r="L532" t="str">
            <v>Новохоперский РЭС</v>
          </cell>
          <cell r="M532" t="str">
            <v>PTG</v>
          </cell>
          <cell r="N532" t="str">
            <v>Произв-технич группа</v>
          </cell>
          <cell r="O532" t="str">
            <v>1000098763</v>
          </cell>
          <cell r="P532" t="str">
            <v>Администрация Коленовского сельского поселения Новохоперского муниципального района Воронежской области</v>
          </cell>
          <cell r="Q532" t="str">
            <v>Воронежская обл, Новохоперский р-н, с Елань-Колено, ул Красная Площадь, 23</v>
          </cell>
          <cell r="S532" t="str">
            <v>LISICZYN_NV</v>
          </cell>
          <cell r="T532">
            <v>41261</v>
          </cell>
          <cell r="U532">
            <v>41443</v>
          </cell>
          <cell r="V532">
            <v>41261</v>
          </cell>
          <cell r="Y532">
            <v>41255</v>
          </cell>
          <cell r="Z532" t="str">
            <v>10</v>
          </cell>
          <cell r="AA532" t="str">
            <v>ZTAD</v>
          </cell>
          <cell r="AB532" t="str">
            <v>3600</v>
          </cell>
          <cell r="AC532" t="str">
            <v>000000000001000230</v>
          </cell>
          <cell r="AD532" t="str">
            <v>Услуги по технологическому присоединению</v>
          </cell>
          <cell r="AE532" t="str">
            <v>02</v>
          </cell>
          <cell r="AF532" t="str">
            <v>Работы/услуги</v>
          </cell>
          <cell r="AG532" t="str">
            <v>01</v>
          </cell>
          <cell r="AH532" t="str">
            <v>Тех.присоединение</v>
          </cell>
          <cell r="AI532">
            <v>1</v>
          </cell>
          <cell r="AJ532" t="str">
            <v>USL</v>
          </cell>
          <cell r="AK532" t="str">
            <v>0015609358</v>
          </cell>
          <cell r="AL532" t="str">
            <v>10</v>
          </cell>
          <cell r="AM532">
            <v>550</v>
          </cell>
          <cell r="AN532">
            <v>0</v>
          </cell>
          <cell r="AO532">
            <v>550</v>
          </cell>
          <cell r="AP532">
            <v>-550</v>
          </cell>
          <cell r="AQ532" t="str">
            <v>RUB</v>
          </cell>
          <cell r="AT532" t="str">
            <v>Новое подключение</v>
          </cell>
          <cell r="AU532" t="str">
            <v>Уличное освещение</v>
          </cell>
          <cell r="AV532" t="str">
            <v>III кат.</v>
          </cell>
          <cell r="AW532" t="str">
            <v>1 Ед.</v>
          </cell>
          <cell r="AX532" t="str">
            <v>0,40 кВ</v>
          </cell>
          <cell r="AY532" t="str">
            <v>1-фазный</v>
          </cell>
          <cell r="BB532" t="str">
            <v>0,910 кВт</v>
          </cell>
          <cell r="BC532">
            <v>0.91</v>
          </cell>
        </row>
        <row r="533">
          <cell r="A533" t="str">
            <v>0040676945</v>
          </cell>
          <cell r="B533" t="str">
            <v>DGV1000673136</v>
          </cell>
          <cell r="C533" t="str">
            <v>G</v>
          </cell>
          <cell r="D533" t="str">
            <v>Контракт</v>
          </cell>
          <cell r="E533" t="str">
            <v>ZKTK</v>
          </cell>
          <cell r="F533" t="str">
            <v>Договор ТП</v>
          </cell>
          <cell r="G533" t="str">
            <v xml:space="preserve"> п.Долиновский, ул.Чабанская 0,91 кВт</v>
          </cell>
          <cell r="H533" t="str">
            <v>3600</v>
          </cell>
          <cell r="I533" t="str">
            <v>01</v>
          </cell>
          <cell r="J533" t="str">
            <v>04</v>
          </cell>
          <cell r="K533" t="str">
            <v>361D</v>
          </cell>
          <cell r="L533" t="str">
            <v>Новохоперский РЭС</v>
          </cell>
          <cell r="M533" t="str">
            <v>PTG</v>
          </cell>
          <cell r="N533" t="str">
            <v>Произв-технич группа</v>
          </cell>
          <cell r="O533" t="str">
            <v>1000098763</v>
          </cell>
          <cell r="P533" t="str">
            <v>Администрация Коленовского сельского поселения Новохоперского муниципального района Воронежской области</v>
          </cell>
          <cell r="Q533" t="str">
            <v>Воронежская обл, Новохоперский р-н, с Елань-Колено, ул Красная Площадь, 23</v>
          </cell>
          <cell r="S533" t="str">
            <v>LISICZYN_NV</v>
          </cell>
          <cell r="T533">
            <v>41261</v>
          </cell>
          <cell r="U533">
            <v>41443</v>
          </cell>
          <cell r="V533">
            <v>41261</v>
          </cell>
          <cell r="Y533">
            <v>41255</v>
          </cell>
          <cell r="Z533" t="str">
            <v>10</v>
          </cell>
          <cell r="AA533" t="str">
            <v>ZTAD</v>
          </cell>
          <cell r="AB533" t="str">
            <v>3600</v>
          </cell>
          <cell r="AC533" t="str">
            <v>000000000001000230</v>
          </cell>
          <cell r="AD533" t="str">
            <v>Услуги по технологическому присоединению</v>
          </cell>
          <cell r="AE533" t="str">
            <v>02</v>
          </cell>
          <cell r="AF533" t="str">
            <v>Работы/услуги</v>
          </cell>
          <cell r="AG533" t="str">
            <v>01</v>
          </cell>
          <cell r="AH533" t="str">
            <v>Тех.присоединение</v>
          </cell>
          <cell r="AI533">
            <v>1</v>
          </cell>
          <cell r="AJ533" t="str">
            <v>USL</v>
          </cell>
          <cell r="AK533" t="str">
            <v>0015609418</v>
          </cell>
          <cell r="AL533" t="str">
            <v>10</v>
          </cell>
          <cell r="AM533">
            <v>550</v>
          </cell>
          <cell r="AN533">
            <v>0</v>
          </cell>
          <cell r="AO533">
            <v>550</v>
          </cell>
          <cell r="AP533">
            <v>-550</v>
          </cell>
          <cell r="AQ533" t="str">
            <v>RUB</v>
          </cell>
          <cell r="AT533" t="str">
            <v>Новое подключение</v>
          </cell>
          <cell r="AU533" t="str">
            <v>Уличное освещение</v>
          </cell>
          <cell r="AV533" t="str">
            <v>III кат.</v>
          </cell>
          <cell r="AW533" t="str">
            <v>1 Ед.</v>
          </cell>
          <cell r="AX533" t="str">
            <v>0,40 кВ</v>
          </cell>
          <cell r="AY533" t="str">
            <v>1-фазный</v>
          </cell>
          <cell r="BB533" t="str">
            <v>0,910 кВт</v>
          </cell>
          <cell r="BC533">
            <v>0.91</v>
          </cell>
        </row>
        <row r="534">
          <cell r="A534" t="str">
            <v>0040677076</v>
          </cell>
          <cell r="B534" t="str">
            <v>DGV1000673273</v>
          </cell>
          <cell r="C534" t="str">
            <v>G</v>
          </cell>
          <cell r="D534" t="str">
            <v>Контракт</v>
          </cell>
          <cell r="E534" t="str">
            <v>ZKTK</v>
          </cell>
          <cell r="F534" t="str">
            <v>Договор ТП</v>
          </cell>
          <cell r="G534" t="str">
            <v xml:space="preserve"> Договор ТП с Адм.Михайловского сель.пос</v>
          </cell>
          <cell r="H534" t="str">
            <v>3600</v>
          </cell>
          <cell r="I534" t="str">
            <v>01</v>
          </cell>
          <cell r="J534" t="str">
            <v>04</v>
          </cell>
          <cell r="K534" t="str">
            <v>363A</v>
          </cell>
          <cell r="L534" t="str">
            <v>Кантемировский РЭС</v>
          </cell>
          <cell r="M534" t="str">
            <v>PTG</v>
          </cell>
          <cell r="N534" t="str">
            <v>Произв-технич группа</v>
          </cell>
          <cell r="O534" t="str">
            <v>1000018586</v>
          </cell>
          <cell r="P534" t="str">
            <v>Администрация Михайловского сельского поселения</v>
          </cell>
          <cell r="Q534" t="str">
            <v>Воронежская обл, Кантемировский р-н, с Михайловка, ул Юбилейная, 15</v>
          </cell>
          <cell r="S534" t="str">
            <v>BELOVA_GN</v>
          </cell>
          <cell r="T534">
            <v>41268</v>
          </cell>
          <cell r="U534">
            <v>41449</v>
          </cell>
          <cell r="V534">
            <v>41268</v>
          </cell>
          <cell r="Y534">
            <v>41255</v>
          </cell>
          <cell r="Z534" t="str">
            <v>10</v>
          </cell>
          <cell r="AA534" t="str">
            <v>ZTAD</v>
          </cell>
          <cell r="AB534" t="str">
            <v>3600</v>
          </cell>
          <cell r="AC534" t="str">
            <v>000000000001000230</v>
          </cell>
          <cell r="AD534" t="str">
            <v>Услуги по технологическому присоединению</v>
          </cell>
          <cell r="AE534" t="str">
            <v>02</v>
          </cell>
          <cell r="AF534" t="str">
            <v>Работы/услуги</v>
          </cell>
          <cell r="AG534" t="str">
            <v>01</v>
          </cell>
          <cell r="AH534" t="str">
            <v>Тех.присоединение</v>
          </cell>
          <cell r="AI534">
            <v>1</v>
          </cell>
          <cell r="AJ534" t="str">
            <v>USL</v>
          </cell>
          <cell r="AK534" t="str">
            <v>0015610893</v>
          </cell>
          <cell r="AL534" t="str">
            <v>10</v>
          </cell>
          <cell r="AM534">
            <v>550</v>
          </cell>
          <cell r="AN534">
            <v>0</v>
          </cell>
          <cell r="AO534">
            <v>550</v>
          </cell>
          <cell r="AP534">
            <v>-550</v>
          </cell>
          <cell r="AQ534" t="str">
            <v>RUB</v>
          </cell>
          <cell r="AR534" t="str">
            <v>Технологическое присоединение Адм.Михайловского сельского поселения уличное освещение по договору №40677076 от 25.12.2012г.</v>
          </cell>
          <cell r="AT534" t="str">
            <v>Новое подключение</v>
          </cell>
          <cell r="AU534" t="str">
            <v>Уличное освещение</v>
          </cell>
          <cell r="AV534" t="str">
            <v>III кат.</v>
          </cell>
          <cell r="AW534" t="str">
            <v>1 Ед.</v>
          </cell>
          <cell r="AX534" t="str">
            <v>0,23 кВ</v>
          </cell>
          <cell r="AY534" t="str">
            <v>1-фазный</v>
          </cell>
          <cell r="BB534" t="str">
            <v>5,000 кВт</v>
          </cell>
          <cell r="BC534">
            <v>5</v>
          </cell>
        </row>
        <row r="535">
          <cell r="A535" t="str">
            <v>0040677175</v>
          </cell>
          <cell r="B535" t="str">
            <v>DGV1000673380</v>
          </cell>
          <cell r="C535" t="str">
            <v>G</v>
          </cell>
          <cell r="D535" t="str">
            <v>Контракт</v>
          </cell>
          <cell r="E535" t="str">
            <v>ZKTK</v>
          </cell>
          <cell r="F535" t="str">
            <v>Договор ТП</v>
          </cell>
          <cell r="G535" t="str">
            <v xml:space="preserve"> Договор ТП с Адм.Михайловского сель.пос</v>
          </cell>
          <cell r="H535" t="str">
            <v>3600</v>
          </cell>
          <cell r="I535" t="str">
            <v>01</v>
          </cell>
          <cell r="J535" t="str">
            <v>04</v>
          </cell>
          <cell r="K535" t="str">
            <v>363A</v>
          </cell>
          <cell r="L535" t="str">
            <v>Кантемировский РЭС</v>
          </cell>
          <cell r="M535" t="str">
            <v>PTG</v>
          </cell>
          <cell r="N535" t="str">
            <v>Произв-технич группа</v>
          </cell>
          <cell r="O535" t="str">
            <v>1000018586</v>
          </cell>
          <cell r="P535" t="str">
            <v>Администрация Михайловского сельского поселения</v>
          </cell>
          <cell r="Q535" t="str">
            <v>Воронежская обл, Кантемировский р-н, с Михайловка, ул Юбилейная, 15</v>
          </cell>
          <cell r="S535" t="str">
            <v>BELOVA_GN</v>
          </cell>
          <cell r="T535">
            <v>41268</v>
          </cell>
          <cell r="U535">
            <v>41449</v>
          </cell>
          <cell r="V535">
            <v>41268</v>
          </cell>
          <cell r="Y535">
            <v>41255</v>
          </cell>
          <cell r="Z535" t="str">
            <v>10</v>
          </cell>
          <cell r="AA535" t="str">
            <v>ZTAD</v>
          </cell>
          <cell r="AB535" t="str">
            <v>3600</v>
          </cell>
          <cell r="AC535" t="str">
            <v>000000000001000230</v>
          </cell>
          <cell r="AD535" t="str">
            <v>Услуги по технологическому присоединению</v>
          </cell>
          <cell r="AE535" t="str">
            <v>02</v>
          </cell>
          <cell r="AF535" t="str">
            <v>Работы/услуги</v>
          </cell>
          <cell r="AG535" t="str">
            <v>01</v>
          </cell>
          <cell r="AH535" t="str">
            <v>Тех.присоединение</v>
          </cell>
          <cell r="AI535">
            <v>1</v>
          </cell>
          <cell r="AJ535" t="str">
            <v>USL</v>
          </cell>
          <cell r="AK535" t="str">
            <v>0015610972</v>
          </cell>
          <cell r="AL535" t="str">
            <v>10</v>
          </cell>
          <cell r="AM535">
            <v>550</v>
          </cell>
          <cell r="AN535">
            <v>0</v>
          </cell>
          <cell r="AO535">
            <v>550</v>
          </cell>
          <cell r="AP535">
            <v>-550</v>
          </cell>
          <cell r="AQ535" t="str">
            <v>RUB</v>
          </cell>
          <cell r="AR535" t="str">
            <v>Технологическое присоединение Адм.Михайловского сельского поселения уличного освещения по договору №40677175 от25.12.2012г.</v>
          </cell>
          <cell r="AT535" t="str">
            <v>Новое подключение</v>
          </cell>
          <cell r="AU535" t="str">
            <v>Уличное освещение</v>
          </cell>
          <cell r="AV535" t="str">
            <v>III кат.</v>
          </cell>
          <cell r="AW535" t="str">
            <v>1 Ед.</v>
          </cell>
          <cell r="AX535" t="str">
            <v>0,23 кВ</v>
          </cell>
          <cell r="AY535" t="str">
            <v>1-фазный</v>
          </cell>
          <cell r="BB535" t="str">
            <v>5,000 кВт</v>
          </cell>
          <cell r="BC535">
            <v>5</v>
          </cell>
        </row>
        <row r="536">
          <cell r="A536" t="str">
            <v>0040677185</v>
          </cell>
          <cell r="B536" t="str">
            <v>DGV1000673390</v>
          </cell>
          <cell r="C536" t="str">
            <v>G</v>
          </cell>
          <cell r="D536" t="str">
            <v>Контракт</v>
          </cell>
          <cell r="E536" t="str">
            <v>ZKTK</v>
          </cell>
          <cell r="F536" t="str">
            <v>Договор ТП</v>
          </cell>
          <cell r="G536" t="str">
            <v>*Договор на ТП Архиповка (скважина)</v>
          </cell>
          <cell r="H536" t="str">
            <v>3600</v>
          </cell>
          <cell r="I536" t="str">
            <v>01</v>
          </cell>
          <cell r="J536" t="str">
            <v>04</v>
          </cell>
          <cell r="K536" t="str">
            <v>363D</v>
          </cell>
          <cell r="L536" t="str">
            <v>Россошанский РЭС</v>
          </cell>
          <cell r="M536" t="str">
            <v>PTG</v>
          </cell>
          <cell r="N536" t="str">
            <v>Произв-технич группа</v>
          </cell>
          <cell r="O536" t="str">
            <v>1000018245</v>
          </cell>
          <cell r="P536" t="str">
            <v>Администрация Архиповского с/п</v>
          </cell>
          <cell r="Q536" t="str">
            <v>Воронежская обл, с Архиповка, 0</v>
          </cell>
          <cell r="S536" t="str">
            <v>ALEHINA_IA</v>
          </cell>
          <cell r="T536">
            <v>41261</v>
          </cell>
          <cell r="U536">
            <v>41443</v>
          </cell>
          <cell r="V536">
            <v>41261</v>
          </cell>
          <cell r="Y536">
            <v>41255</v>
          </cell>
          <cell r="Z536" t="str">
            <v>10</v>
          </cell>
          <cell r="AA536" t="str">
            <v>ZTAD</v>
          </cell>
          <cell r="AB536" t="str">
            <v>3600</v>
          </cell>
          <cell r="AC536" t="str">
            <v>000000000001000230</v>
          </cell>
          <cell r="AD536" t="str">
            <v>Услуги по технологическому присоединению</v>
          </cell>
          <cell r="AE536" t="str">
            <v>02</v>
          </cell>
          <cell r="AF536" t="str">
            <v>Работы/услуги</v>
          </cell>
          <cell r="AG536" t="str">
            <v>01</v>
          </cell>
          <cell r="AH536" t="str">
            <v>Тех.присоединение</v>
          </cell>
          <cell r="AI536">
            <v>1</v>
          </cell>
          <cell r="AJ536" t="str">
            <v>USL</v>
          </cell>
          <cell r="AK536" t="str">
            <v>0015607333</v>
          </cell>
          <cell r="AL536" t="str">
            <v>10</v>
          </cell>
          <cell r="AM536">
            <v>550</v>
          </cell>
          <cell r="AN536">
            <v>0</v>
          </cell>
          <cell r="AO536">
            <v>550</v>
          </cell>
          <cell r="AP536">
            <v>-550</v>
          </cell>
          <cell r="AQ536" t="str">
            <v>RUB</v>
          </cell>
          <cell r="AR536" t="str">
            <v>Технологическое присоединение Администрация Архиповского с/п (скважина) по договору № 40677185 от 18.12.2012 г.</v>
          </cell>
          <cell r="AT536" t="str">
            <v>Новое подключение</v>
          </cell>
          <cell r="AU536" t="str">
            <v>Коммунально-бытовые нужды</v>
          </cell>
          <cell r="AV536" t="str">
            <v>III кат.</v>
          </cell>
          <cell r="AW536" t="str">
            <v>1 Ед.</v>
          </cell>
          <cell r="AX536" t="str">
            <v>0,40 кВ</v>
          </cell>
          <cell r="AY536" t="str">
            <v>3-фазный</v>
          </cell>
          <cell r="BB536" t="str">
            <v>8,000 кВт</v>
          </cell>
          <cell r="BC536">
            <v>8</v>
          </cell>
        </row>
        <row r="537">
          <cell r="A537" t="str">
            <v>0040677319</v>
          </cell>
          <cell r="B537" t="str">
            <v>DGV1000673538</v>
          </cell>
          <cell r="C537" t="str">
            <v>G</v>
          </cell>
          <cell r="D537" t="str">
            <v>Контракт</v>
          </cell>
          <cell r="E537" t="str">
            <v>ZKTK</v>
          </cell>
          <cell r="F537" t="str">
            <v>Договор ТП</v>
          </cell>
          <cell r="G537" t="str">
            <v>Договор ТП с Адм Евдак с /п х Ляпино</v>
          </cell>
          <cell r="H537" t="str">
            <v>3600</v>
          </cell>
          <cell r="I537" t="str">
            <v>01</v>
          </cell>
          <cell r="J537" t="str">
            <v>04</v>
          </cell>
          <cell r="K537" t="str">
            <v>363E</v>
          </cell>
          <cell r="L537" t="str">
            <v>Каменский РЭС</v>
          </cell>
          <cell r="M537" t="str">
            <v>PTG</v>
          </cell>
          <cell r="N537" t="str">
            <v>Произв-технич группа</v>
          </cell>
          <cell r="O537" t="str">
            <v>1000017108</v>
          </cell>
          <cell r="P537" t="str">
            <v>УФК по Воронежской области (Администрация Евдаковского сельского поселения л/с 01313005150)</v>
          </cell>
          <cell r="Q537" t="str">
            <v>Воронежская обл, Каменский р-н, с Евдаково, ул Захарченко, 28</v>
          </cell>
          <cell r="S537" t="str">
            <v>PLAKSINA_EV</v>
          </cell>
          <cell r="T537">
            <v>41267</v>
          </cell>
          <cell r="U537">
            <v>41448</v>
          </cell>
          <cell r="V537">
            <v>41267</v>
          </cell>
          <cell r="Y537">
            <v>41255</v>
          </cell>
          <cell r="Z537" t="str">
            <v>10</v>
          </cell>
          <cell r="AA537" t="str">
            <v>ZTAD</v>
          </cell>
          <cell r="AB537" t="str">
            <v>3600</v>
          </cell>
          <cell r="AC537" t="str">
            <v>000000000001000230</v>
          </cell>
          <cell r="AD537" t="str">
            <v>Услуги по технологическому присоединению</v>
          </cell>
          <cell r="AE537" t="str">
            <v>02</v>
          </cell>
          <cell r="AF537" t="str">
            <v>Работы/услуги</v>
          </cell>
          <cell r="AG537" t="str">
            <v>01</v>
          </cell>
          <cell r="AH537" t="str">
            <v>Тех.присоединение</v>
          </cell>
          <cell r="AI537">
            <v>1</v>
          </cell>
          <cell r="AJ537" t="str">
            <v>USL</v>
          </cell>
          <cell r="AK537" t="str">
            <v>0015608993</v>
          </cell>
          <cell r="AL537" t="str">
            <v>10</v>
          </cell>
          <cell r="AM537">
            <v>550</v>
          </cell>
          <cell r="AN537">
            <v>0</v>
          </cell>
          <cell r="AO537">
            <v>550</v>
          </cell>
          <cell r="AP537">
            <v>-550</v>
          </cell>
          <cell r="AQ537" t="str">
            <v>RUB</v>
          </cell>
          <cell r="AT537" t="str">
            <v>Новое подключение</v>
          </cell>
          <cell r="AU537" t="str">
            <v>Производственные нужды (проч.)</v>
          </cell>
          <cell r="AV537" t="str">
            <v>III кат.</v>
          </cell>
          <cell r="AW537" t="str">
            <v>1 Ед.</v>
          </cell>
          <cell r="AX537" t="str">
            <v>0,23 кВ</v>
          </cell>
          <cell r="AY537" t="str">
            <v>1-фазный</v>
          </cell>
          <cell r="BB537" t="str">
            <v>2,000 кВт</v>
          </cell>
          <cell r="BC537">
            <v>2</v>
          </cell>
        </row>
        <row r="538">
          <cell r="A538" t="str">
            <v>0040677339</v>
          </cell>
          <cell r="B538" t="str">
            <v>DGV1000673558</v>
          </cell>
          <cell r="C538" t="str">
            <v>G</v>
          </cell>
          <cell r="D538" t="str">
            <v>Контракт</v>
          </cell>
          <cell r="E538" t="str">
            <v>ZKTK</v>
          </cell>
          <cell r="F538" t="str">
            <v>Договор ТП</v>
          </cell>
          <cell r="G538" t="str">
            <v>Договор ТП с ЦРБ ФАП с.Волчанское</v>
          </cell>
          <cell r="H538" t="str">
            <v>3600</v>
          </cell>
          <cell r="I538" t="str">
            <v>01</v>
          </cell>
          <cell r="J538" t="str">
            <v>04</v>
          </cell>
          <cell r="K538" t="str">
            <v>363E</v>
          </cell>
          <cell r="L538" t="str">
            <v>Каменский РЭС</v>
          </cell>
          <cell r="M538" t="str">
            <v>PTG</v>
          </cell>
          <cell r="N538" t="str">
            <v>Произв-технич группа</v>
          </cell>
          <cell r="O538" t="str">
            <v>1000017114</v>
          </cell>
          <cell r="P538" t="str">
            <v>Департамент финансово-бюджетной политики Воронежской области(БУЗ ВО "Каменская ЦРБ" л/сч 017074051)</v>
          </cell>
          <cell r="Q538" t="str">
            <v>Воронежская обл, Каменский р-н, рп Каменка, ул Полевая, 2</v>
          </cell>
          <cell r="S538" t="str">
            <v>PLAKSINA_EV</v>
          </cell>
          <cell r="T538">
            <v>41267</v>
          </cell>
          <cell r="U538">
            <v>41448</v>
          </cell>
          <cell r="V538">
            <v>41267</v>
          </cell>
          <cell r="Y538">
            <v>41255</v>
          </cell>
          <cell r="Z538" t="str">
            <v>10</v>
          </cell>
          <cell r="AA538" t="str">
            <v>ZTAD</v>
          </cell>
          <cell r="AB538" t="str">
            <v>3600</v>
          </cell>
          <cell r="AC538" t="str">
            <v>000000000001000230</v>
          </cell>
          <cell r="AD538" t="str">
            <v>Услуги по технологическому присоединению</v>
          </cell>
          <cell r="AE538" t="str">
            <v>02</v>
          </cell>
          <cell r="AF538" t="str">
            <v>Работы/услуги</v>
          </cell>
          <cell r="AG538" t="str">
            <v>01</v>
          </cell>
          <cell r="AH538" t="str">
            <v>Тех.присоединение</v>
          </cell>
          <cell r="AI538">
            <v>1</v>
          </cell>
          <cell r="AJ538" t="str">
            <v>USL</v>
          </cell>
          <cell r="AK538" t="str">
            <v>0015608994</v>
          </cell>
          <cell r="AL538" t="str">
            <v>10</v>
          </cell>
          <cell r="AM538">
            <v>550</v>
          </cell>
          <cell r="AN538">
            <v>0</v>
          </cell>
          <cell r="AO538">
            <v>550</v>
          </cell>
          <cell r="AP538">
            <v>-550</v>
          </cell>
          <cell r="AQ538" t="str">
            <v>RUB</v>
          </cell>
          <cell r="AT538" t="str">
            <v>Увеличение мощности</v>
          </cell>
          <cell r="AU538" t="str">
            <v>Производственные нужды (проч.)</v>
          </cell>
          <cell r="AV538" t="str">
            <v>III кат.</v>
          </cell>
          <cell r="AW538" t="str">
            <v>1 Ед.</v>
          </cell>
          <cell r="AX538" t="str">
            <v>0,40 кВ</v>
          </cell>
          <cell r="AY538" t="str">
            <v>3-фазный</v>
          </cell>
          <cell r="AZ538" t="str">
            <v>3,000 кВт</v>
          </cell>
          <cell r="BB538" t="str">
            <v>9,000 кВт</v>
          </cell>
          <cell r="BC538">
            <v>9</v>
          </cell>
        </row>
        <row r="539">
          <cell r="A539" t="str">
            <v>0040677347</v>
          </cell>
          <cell r="B539" t="str">
            <v>DGV1000673567</v>
          </cell>
          <cell r="C539" t="str">
            <v>G</v>
          </cell>
          <cell r="D539" t="str">
            <v>Контракт</v>
          </cell>
          <cell r="E539" t="str">
            <v>ZKTK</v>
          </cell>
          <cell r="F539" t="str">
            <v>Договор ТП</v>
          </cell>
          <cell r="G539" t="str">
            <v>Договор ТП с  Мажайским А.Н.</v>
          </cell>
          <cell r="H539" t="str">
            <v>3600</v>
          </cell>
          <cell r="I539" t="str">
            <v>01</v>
          </cell>
          <cell r="J539" t="str">
            <v>04</v>
          </cell>
          <cell r="K539" t="str">
            <v>363E</v>
          </cell>
          <cell r="L539" t="str">
            <v>Каменский РЭС</v>
          </cell>
          <cell r="M539" t="str">
            <v>PTG</v>
          </cell>
          <cell r="N539" t="str">
            <v>Произв-технич группа</v>
          </cell>
          <cell r="O539" t="str">
            <v>1000009284</v>
          </cell>
          <cell r="P539" t="str">
            <v>АЛЕКСАНДР МАЖАЙСКИЙ</v>
          </cell>
          <cell r="Q539" t="str">
            <v>Воронежская обл, с Марки, ул Октябрьская, 3</v>
          </cell>
          <cell r="S539" t="str">
            <v>PLAKSINA_EV</v>
          </cell>
          <cell r="T539">
            <v>41267</v>
          </cell>
          <cell r="U539">
            <v>41448</v>
          </cell>
          <cell r="V539">
            <v>41267</v>
          </cell>
          <cell r="Y539">
            <v>41255</v>
          </cell>
          <cell r="Z539" t="str">
            <v>10</v>
          </cell>
          <cell r="AA539" t="str">
            <v>ZTAD</v>
          </cell>
          <cell r="AB539" t="str">
            <v>3600</v>
          </cell>
          <cell r="AC539" t="str">
            <v>000000000001000230</v>
          </cell>
          <cell r="AD539" t="str">
            <v>Услуги по технологическому присоединению</v>
          </cell>
          <cell r="AE539" t="str">
            <v>02</v>
          </cell>
          <cell r="AF539" t="str">
            <v>Работы/услуги</v>
          </cell>
          <cell r="AG539" t="str">
            <v>01</v>
          </cell>
          <cell r="AH539" t="str">
            <v>Тех.присоединение</v>
          </cell>
          <cell r="AI539">
            <v>1</v>
          </cell>
          <cell r="AJ539" t="str">
            <v>USL</v>
          </cell>
          <cell r="AK539" t="str">
            <v>0015608997</v>
          </cell>
          <cell r="AL539" t="str">
            <v>10</v>
          </cell>
          <cell r="AM539">
            <v>550</v>
          </cell>
          <cell r="AN539">
            <v>0</v>
          </cell>
          <cell r="AO539">
            <v>550</v>
          </cell>
          <cell r="AP539">
            <v>-550</v>
          </cell>
          <cell r="AQ539" t="str">
            <v>RUB</v>
          </cell>
          <cell r="AT539" t="str">
            <v>Увеличение мощности</v>
          </cell>
          <cell r="AU539" t="str">
            <v>Коммунально-бытовые нужды</v>
          </cell>
          <cell r="AV539" t="str">
            <v>III кат.</v>
          </cell>
          <cell r="AW539" t="str">
            <v>1 Ед.</v>
          </cell>
          <cell r="AX539" t="str">
            <v>0,40 кВ</v>
          </cell>
          <cell r="AY539" t="str">
            <v>3-фазный</v>
          </cell>
          <cell r="AZ539" t="str">
            <v>3,000 кВт</v>
          </cell>
          <cell r="BB539" t="str">
            <v>12,000 кВт</v>
          </cell>
          <cell r="BC539">
            <v>12</v>
          </cell>
        </row>
        <row r="540">
          <cell r="A540" t="str">
            <v>0040677398</v>
          </cell>
          <cell r="B540" t="str">
            <v>DGV1000673624</v>
          </cell>
          <cell r="C540" t="str">
            <v>G</v>
          </cell>
          <cell r="D540" t="str">
            <v>Контракт</v>
          </cell>
          <cell r="E540" t="str">
            <v>ZKTK</v>
          </cell>
          <cell r="F540" t="str">
            <v>Договор ТП</v>
          </cell>
          <cell r="G540" t="str">
            <v>Заявка на ТП Шамаев В.В.</v>
          </cell>
          <cell r="H540" t="str">
            <v>3600</v>
          </cell>
          <cell r="I540" t="str">
            <v>01</v>
          </cell>
          <cell r="J540" t="str">
            <v>04</v>
          </cell>
          <cell r="K540" t="str">
            <v>364I</v>
          </cell>
          <cell r="L540" t="str">
            <v>Хохольский РЭС</v>
          </cell>
          <cell r="M540" t="str">
            <v>PTG</v>
          </cell>
          <cell r="N540" t="str">
            <v>Произв-технич группа</v>
          </cell>
          <cell r="O540" t="str">
            <v>1000009284</v>
          </cell>
          <cell r="P540" t="str">
            <v>Валентин Шамаев</v>
          </cell>
          <cell r="Q540" t="str">
            <v>Воронежская обл, с Борщево, ул Набережная, 12а</v>
          </cell>
          <cell r="S540" t="str">
            <v>NECHAEVA_VI</v>
          </cell>
          <cell r="T540">
            <v>41267</v>
          </cell>
          <cell r="U540">
            <v>41449</v>
          </cell>
          <cell r="V540">
            <v>41267</v>
          </cell>
          <cell r="Y540">
            <v>41256</v>
          </cell>
          <cell r="Z540" t="str">
            <v>10</v>
          </cell>
          <cell r="AA540" t="str">
            <v>ZTAD</v>
          </cell>
          <cell r="AB540" t="str">
            <v>3600</v>
          </cell>
          <cell r="AC540" t="str">
            <v>000000000001000230</v>
          </cell>
          <cell r="AD540" t="str">
            <v>Услуги по технологическому присоединению</v>
          </cell>
          <cell r="AE540" t="str">
            <v>02</v>
          </cell>
          <cell r="AF540" t="str">
            <v>Работы/услуги</v>
          </cell>
          <cell r="AG540" t="str">
            <v>01</v>
          </cell>
          <cell r="AH540" t="str">
            <v>Тех.присоединение</v>
          </cell>
          <cell r="AI540">
            <v>1</v>
          </cell>
          <cell r="AJ540" t="str">
            <v>USL</v>
          </cell>
          <cell r="AK540" t="str">
            <v>0015598826</v>
          </cell>
          <cell r="AL540" t="str">
            <v>10</v>
          </cell>
          <cell r="AM540">
            <v>550</v>
          </cell>
          <cell r="AN540">
            <v>0</v>
          </cell>
          <cell r="AO540">
            <v>550</v>
          </cell>
          <cell r="AP540">
            <v>-550</v>
          </cell>
          <cell r="AQ540" t="str">
            <v>RUB</v>
          </cell>
          <cell r="AT540" t="str">
            <v>Новое подключение</v>
          </cell>
          <cell r="AU540" t="str">
            <v>Коммунально-бытовые нужды</v>
          </cell>
          <cell r="AV540" t="str">
            <v>III кат.</v>
          </cell>
          <cell r="AW540" t="str">
            <v>1 Ед.</v>
          </cell>
          <cell r="AX540" t="str">
            <v>0,23 кВ</v>
          </cell>
          <cell r="AY540" t="str">
            <v>1-фазный</v>
          </cell>
          <cell r="BB540" t="str">
            <v>6,000 кВт</v>
          </cell>
          <cell r="BC540">
            <v>6</v>
          </cell>
        </row>
        <row r="541">
          <cell r="A541" t="str">
            <v>0040677406</v>
          </cell>
          <cell r="B541" t="str">
            <v>DGV1000673632</v>
          </cell>
          <cell r="C541" t="str">
            <v>G</v>
          </cell>
          <cell r="D541" t="str">
            <v>Контракт</v>
          </cell>
          <cell r="E541" t="str">
            <v>ZKTK</v>
          </cell>
          <cell r="F541" t="str">
            <v>Договор ТП</v>
          </cell>
          <cell r="G541" t="str">
            <v>Заявка на ТП Старченко Н.В.</v>
          </cell>
          <cell r="H541" t="str">
            <v>3600</v>
          </cell>
          <cell r="I541" t="str">
            <v>01</v>
          </cell>
          <cell r="J541" t="str">
            <v>04</v>
          </cell>
          <cell r="K541" t="str">
            <v>364I</v>
          </cell>
          <cell r="L541" t="str">
            <v>Хохольский РЭС</v>
          </cell>
          <cell r="M541" t="str">
            <v>PTG</v>
          </cell>
          <cell r="N541" t="str">
            <v>Произв-технич группа</v>
          </cell>
          <cell r="O541" t="str">
            <v>1000009284</v>
          </cell>
          <cell r="P541" t="str">
            <v>Надежда Старченко</v>
          </cell>
          <cell r="Q541" t="str">
            <v>Воронежская обл, с Архангельское, ул Калинина, 17, 2</v>
          </cell>
          <cell r="S541" t="str">
            <v>NECHAEVA_VI</v>
          </cell>
          <cell r="T541">
            <v>41267</v>
          </cell>
          <cell r="U541">
            <v>41449</v>
          </cell>
          <cell r="V541">
            <v>41267</v>
          </cell>
          <cell r="Y541">
            <v>41256</v>
          </cell>
          <cell r="Z541" t="str">
            <v>10</v>
          </cell>
          <cell r="AA541" t="str">
            <v>ZTAD</v>
          </cell>
          <cell r="AB541" t="str">
            <v>3600</v>
          </cell>
          <cell r="AC541" t="str">
            <v>000000000001000230</v>
          </cell>
          <cell r="AD541" t="str">
            <v>Услуги по технологическому присоединению</v>
          </cell>
          <cell r="AE541" t="str">
            <v>02</v>
          </cell>
          <cell r="AF541" t="str">
            <v>Работы/услуги</v>
          </cell>
          <cell r="AG541" t="str">
            <v>01</v>
          </cell>
          <cell r="AH541" t="str">
            <v>Тех.присоединение</v>
          </cell>
          <cell r="AI541">
            <v>1</v>
          </cell>
          <cell r="AJ541" t="str">
            <v>USL</v>
          </cell>
          <cell r="AK541" t="str">
            <v>0015599322</v>
          </cell>
          <cell r="AL541" t="str">
            <v>10</v>
          </cell>
          <cell r="AM541">
            <v>550</v>
          </cell>
          <cell r="AN541">
            <v>0</v>
          </cell>
          <cell r="AO541">
            <v>550</v>
          </cell>
          <cell r="AP541">
            <v>-550</v>
          </cell>
          <cell r="AQ541" t="str">
            <v>RUB</v>
          </cell>
          <cell r="AT541" t="str">
            <v>Новое подключение</v>
          </cell>
          <cell r="AU541" t="str">
            <v>Коммунально-бытовые нужды</v>
          </cell>
          <cell r="AV541" t="str">
            <v>III кат.</v>
          </cell>
          <cell r="AW541" t="str">
            <v>1 Ед.</v>
          </cell>
          <cell r="AX541" t="str">
            <v>0,23 кВ</v>
          </cell>
          <cell r="AY541" t="str">
            <v>1-фазный</v>
          </cell>
          <cell r="BB541" t="str">
            <v>6,000 кВт</v>
          </cell>
          <cell r="BC541">
            <v>6</v>
          </cell>
        </row>
        <row r="542">
          <cell r="A542" t="str">
            <v>0040677438</v>
          </cell>
          <cell r="B542" t="str">
            <v>DGV1000673670</v>
          </cell>
          <cell r="C542" t="str">
            <v>G</v>
          </cell>
          <cell r="D542" t="str">
            <v>Контракт</v>
          </cell>
          <cell r="E542" t="str">
            <v>ZKTK</v>
          </cell>
          <cell r="F542" t="str">
            <v>Договор ТП</v>
          </cell>
          <cell r="G542" t="str">
            <v>Заявка на ТП ИП Ширков А.М.</v>
          </cell>
          <cell r="H542" t="str">
            <v>3600</v>
          </cell>
          <cell r="I542" t="str">
            <v>01</v>
          </cell>
          <cell r="J542" t="str">
            <v>04</v>
          </cell>
          <cell r="K542" t="str">
            <v>364I</v>
          </cell>
          <cell r="L542" t="str">
            <v>Хохольский РЭС</v>
          </cell>
          <cell r="M542" t="str">
            <v>PTG</v>
          </cell>
          <cell r="N542" t="str">
            <v>Произв-технич группа</v>
          </cell>
          <cell r="O542" t="str">
            <v>1000143580</v>
          </cell>
          <cell r="P542" t="str">
            <v>ИП Ширков Алексей Николаевич</v>
          </cell>
          <cell r="Q542" t="str">
            <v>Воронежская обл, п 1 Мая, ул Зеленая, 2</v>
          </cell>
          <cell r="S542" t="str">
            <v>NECHAEVA_VI</v>
          </cell>
          <cell r="T542">
            <v>41264</v>
          </cell>
          <cell r="U542">
            <v>41446</v>
          </cell>
          <cell r="V542">
            <v>41264</v>
          </cell>
          <cell r="W542">
            <v>41292</v>
          </cell>
          <cell r="Y542">
            <v>41256</v>
          </cell>
          <cell r="Z542" t="str">
            <v>10</v>
          </cell>
          <cell r="AA542" t="str">
            <v>ZTAD</v>
          </cell>
          <cell r="AB542" t="str">
            <v>3600</v>
          </cell>
          <cell r="AC542" t="str">
            <v>000000000001000230</v>
          </cell>
          <cell r="AD542" t="str">
            <v>Услуги по технологическому присоединению</v>
          </cell>
          <cell r="AE542" t="str">
            <v>02</v>
          </cell>
          <cell r="AF542" t="str">
            <v>Работы/услуги</v>
          </cell>
          <cell r="AG542" t="str">
            <v>01</v>
          </cell>
          <cell r="AH542" t="str">
            <v>Тех.присоединение</v>
          </cell>
          <cell r="AI542">
            <v>1</v>
          </cell>
          <cell r="AJ542" t="str">
            <v>USL</v>
          </cell>
          <cell r="AK542" t="str">
            <v>0015605327</v>
          </cell>
          <cell r="AL542" t="str">
            <v>10</v>
          </cell>
          <cell r="AM542">
            <v>550</v>
          </cell>
          <cell r="AN542">
            <v>550</v>
          </cell>
          <cell r="AO542">
            <v>550</v>
          </cell>
          <cell r="AP542">
            <v>0</v>
          </cell>
          <cell r="AQ542" t="str">
            <v>RUB</v>
          </cell>
          <cell r="AT542" t="str">
            <v>Новое подключение</v>
          </cell>
          <cell r="AU542" t="str">
            <v>Производственные нужды (проч.)</v>
          </cell>
          <cell r="AV542" t="str">
            <v>III кат.</v>
          </cell>
          <cell r="AW542" t="str">
            <v>1 Ед.</v>
          </cell>
          <cell r="AX542" t="str">
            <v>0,40 кВ</v>
          </cell>
          <cell r="AY542" t="str">
            <v>3-фазный</v>
          </cell>
          <cell r="BB542" t="str">
            <v>15,000 кВт</v>
          </cell>
          <cell r="BC542">
            <v>15</v>
          </cell>
        </row>
        <row r="543">
          <cell r="A543" t="str">
            <v>0040677455</v>
          </cell>
          <cell r="B543" t="str">
            <v>DGV1000673690</v>
          </cell>
          <cell r="C543" t="str">
            <v>G</v>
          </cell>
          <cell r="D543" t="str">
            <v>Контракт</v>
          </cell>
          <cell r="E543" t="str">
            <v>ZKTK</v>
          </cell>
          <cell r="F543" t="str">
            <v>Договор ТП</v>
          </cell>
          <cell r="G543" t="str">
            <v>ООО Завод "Электроарсенал"</v>
          </cell>
          <cell r="H543" t="str">
            <v>3600</v>
          </cell>
          <cell r="I543" t="str">
            <v>01</v>
          </cell>
          <cell r="J543" t="str">
            <v>04</v>
          </cell>
          <cell r="K543" t="str">
            <v>364I</v>
          </cell>
          <cell r="L543" t="str">
            <v>Хохольский РЭС</v>
          </cell>
          <cell r="M543" t="str">
            <v>PTG</v>
          </cell>
          <cell r="N543" t="str">
            <v>Произв-технич группа</v>
          </cell>
          <cell r="O543" t="str">
            <v>1000143620</v>
          </cell>
          <cell r="P543" t="str">
            <v>ООО Завод "Энергоарсенал"</v>
          </cell>
          <cell r="Q543" t="str">
            <v>Воронежская обл, Хохольский р-н, рп Хохольский, ул Ленина, 1</v>
          </cell>
          <cell r="R543" t="str">
            <v>тел. 9202138999</v>
          </cell>
          <cell r="S543" t="str">
            <v>BURCZEV_DV</v>
          </cell>
          <cell r="T543">
            <v>41270</v>
          </cell>
          <cell r="U543">
            <v>41452</v>
          </cell>
          <cell r="V543">
            <v>41270</v>
          </cell>
          <cell r="Y543">
            <v>41256</v>
          </cell>
          <cell r="Z543" t="str">
            <v>10</v>
          </cell>
          <cell r="AA543" t="str">
            <v>ZTAD</v>
          </cell>
          <cell r="AB543" t="str">
            <v>3600</v>
          </cell>
          <cell r="AC543" t="str">
            <v>000000000001000230</v>
          </cell>
          <cell r="AD543" t="str">
            <v>Услуги по технологическому присоединению</v>
          </cell>
          <cell r="AE543" t="str">
            <v>02</v>
          </cell>
          <cell r="AF543" t="str">
            <v>Работы/услуги</v>
          </cell>
          <cell r="AG543" t="str">
            <v>01</v>
          </cell>
          <cell r="AH543" t="str">
            <v>Тех.присоединение</v>
          </cell>
          <cell r="AI543">
            <v>1</v>
          </cell>
          <cell r="AJ543" t="str">
            <v>USL</v>
          </cell>
          <cell r="AK543" t="str">
            <v>0015605173</v>
          </cell>
          <cell r="AL543" t="str">
            <v>10</v>
          </cell>
          <cell r="AM543">
            <v>24780</v>
          </cell>
          <cell r="AN543">
            <v>0</v>
          </cell>
          <cell r="AO543">
            <v>0</v>
          </cell>
          <cell r="AP543">
            <v>0</v>
          </cell>
          <cell r="AQ543" t="str">
            <v>RUB</v>
          </cell>
          <cell r="AT543" t="str">
            <v>Новое подключение</v>
          </cell>
          <cell r="AU543" t="str">
            <v>Временное эл/снабжение</v>
          </cell>
          <cell r="AV543" t="str">
            <v>III кат.</v>
          </cell>
          <cell r="AW543" t="str">
            <v>1 Ед.</v>
          </cell>
          <cell r="AX543" t="str">
            <v>6,00 кВ</v>
          </cell>
          <cell r="AY543" t="str">
            <v>3-фазный</v>
          </cell>
          <cell r="BB543" t="str">
            <v>100,000 кВт</v>
          </cell>
          <cell r="BC543">
            <v>100</v>
          </cell>
        </row>
        <row r="544">
          <cell r="A544" t="str">
            <v>0040677563</v>
          </cell>
          <cell r="B544" t="str">
            <v>DGV1000673805</v>
          </cell>
          <cell r="C544" t="str">
            <v>G</v>
          </cell>
          <cell r="D544" t="str">
            <v>Контракт</v>
          </cell>
          <cell r="E544" t="str">
            <v>ZKTK</v>
          </cell>
          <cell r="F544" t="str">
            <v>Договор ТП</v>
          </cell>
          <cell r="G544" t="str">
            <v>ТП ул.осв.с.Михайловка,ул.Совхозная</v>
          </cell>
          <cell r="H544" t="str">
            <v>3600</v>
          </cell>
          <cell r="I544" t="str">
            <v>01</v>
          </cell>
          <cell r="J544" t="str">
            <v>04</v>
          </cell>
          <cell r="K544" t="str">
            <v>361G</v>
          </cell>
          <cell r="L544" t="str">
            <v>Терновский РЭС</v>
          </cell>
          <cell r="M544" t="str">
            <v>PTG</v>
          </cell>
          <cell r="N544" t="str">
            <v>Произв-технич группа</v>
          </cell>
          <cell r="O544" t="str">
            <v>1000061789</v>
          </cell>
          <cell r="P544" t="str">
            <v>Поповского сельского поселенияТерновского муниципального районаАдминистрация МУ</v>
          </cell>
          <cell r="Q544" t="str">
            <v>Воронежская обл, с Поповка, ул Крупской, 25</v>
          </cell>
          <cell r="S544" t="str">
            <v>SCHERBATYH_O</v>
          </cell>
          <cell r="T544">
            <v>41256</v>
          </cell>
          <cell r="U544">
            <v>41445</v>
          </cell>
          <cell r="V544">
            <v>41263</v>
          </cell>
          <cell r="Y544">
            <v>41256</v>
          </cell>
          <cell r="Z544" t="str">
            <v>10</v>
          </cell>
          <cell r="AA544" t="str">
            <v>ZTAD</v>
          </cell>
          <cell r="AB544" t="str">
            <v>3600</v>
          </cell>
          <cell r="AC544" t="str">
            <v>000000000001000230</v>
          </cell>
          <cell r="AD544" t="str">
            <v>Услуги по технологическому присоединению</v>
          </cell>
          <cell r="AE544" t="str">
            <v>02</v>
          </cell>
          <cell r="AF544" t="str">
            <v>Работы/услуги</v>
          </cell>
          <cell r="AG544" t="str">
            <v>01</v>
          </cell>
          <cell r="AH544" t="str">
            <v>Тех.присоединение</v>
          </cell>
          <cell r="AI544">
            <v>1</v>
          </cell>
          <cell r="AJ544" t="str">
            <v>USL</v>
          </cell>
          <cell r="AK544" t="str">
            <v>0015602131</v>
          </cell>
          <cell r="AL544" t="str">
            <v>10</v>
          </cell>
          <cell r="AM544">
            <v>550</v>
          </cell>
          <cell r="AN544">
            <v>0</v>
          </cell>
          <cell r="AO544">
            <v>550</v>
          </cell>
          <cell r="AP544">
            <v>-550</v>
          </cell>
          <cell r="AQ544" t="str">
            <v>RUB</v>
          </cell>
          <cell r="AT544" t="str">
            <v>Новое подключение</v>
          </cell>
          <cell r="AU544" t="str">
            <v>Уличное освещение</v>
          </cell>
          <cell r="AV544" t="str">
            <v>III кат.</v>
          </cell>
          <cell r="AW544" t="str">
            <v>1 Ед.</v>
          </cell>
          <cell r="AX544" t="str">
            <v>0,23 кВ</v>
          </cell>
          <cell r="AY544" t="str">
            <v>1-фазный</v>
          </cell>
          <cell r="BB544" t="str">
            <v>0,250 кВт</v>
          </cell>
          <cell r="BC544">
            <v>0.25</v>
          </cell>
        </row>
        <row r="545">
          <cell r="A545" t="str">
            <v>0040677569</v>
          </cell>
          <cell r="B545" t="str">
            <v>DGV1000673811</v>
          </cell>
          <cell r="C545" t="str">
            <v>G</v>
          </cell>
          <cell r="D545" t="str">
            <v>Контракт</v>
          </cell>
          <cell r="E545" t="str">
            <v>ZKTK</v>
          </cell>
          <cell r="F545" t="str">
            <v>Договор ТП</v>
          </cell>
          <cell r="G545" t="str">
            <v>ДТП Елфимова З.Я. (жилой дом)</v>
          </cell>
          <cell r="H545" t="str">
            <v>3600</v>
          </cell>
          <cell r="I545" t="str">
            <v>01</v>
          </cell>
          <cell r="J545" t="str">
            <v>04</v>
          </cell>
          <cell r="K545" t="str">
            <v>364G</v>
          </cell>
          <cell r="L545" t="str">
            <v>Рамонский РЭС</v>
          </cell>
          <cell r="M545" t="str">
            <v>PTG</v>
          </cell>
          <cell r="N545" t="str">
            <v>Произв-технич группа</v>
          </cell>
          <cell r="O545" t="str">
            <v>1000009284</v>
          </cell>
          <cell r="P545" t="str">
            <v>ЗОЯ ЯКОВЛЕВНА ЕЛФИМОВА</v>
          </cell>
          <cell r="Q545" t="str">
            <v>Воронежская обл, с Скляево, пер Мирный, 27, 0</v>
          </cell>
          <cell r="R545" t="str">
            <v>тел. 8-920-417-89-43</v>
          </cell>
          <cell r="S545" t="str">
            <v>BOBRESHO_MG</v>
          </cell>
          <cell r="T545">
            <v>41269</v>
          </cell>
          <cell r="U545">
            <v>41450</v>
          </cell>
          <cell r="V545">
            <v>41269</v>
          </cell>
          <cell r="X545">
            <v>41267</v>
          </cell>
          <cell r="Y545">
            <v>41256</v>
          </cell>
          <cell r="Z545" t="str">
            <v>10</v>
          </cell>
          <cell r="AA545" t="str">
            <v>ZTAD</v>
          </cell>
          <cell r="AB545" t="str">
            <v>3600</v>
          </cell>
          <cell r="AC545" t="str">
            <v>000000000001000230</v>
          </cell>
          <cell r="AD545" t="str">
            <v>Услуги по технологическому присоединению</v>
          </cell>
          <cell r="AE545" t="str">
            <v>02</v>
          </cell>
          <cell r="AF545" t="str">
            <v>Работы/услуги</v>
          </cell>
          <cell r="AG545" t="str">
            <v>01</v>
          </cell>
          <cell r="AH545" t="str">
            <v>Тех.присоединение</v>
          </cell>
          <cell r="AI545">
            <v>1</v>
          </cell>
          <cell r="AJ545" t="str">
            <v>USL</v>
          </cell>
          <cell r="AK545" t="str">
            <v>0015602435</v>
          </cell>
          <cell r="AL545" t="str">
            <v>10</v>
          </cell>
          <cell r="AM545">
            <v>550</v>
          </cell>
          <cell r="AN545">
            <v>0</v>
          </cell>
          <cell r="AO545">
            <v>550</v>
          </cell>
          <cell r="AP545">
            <v>-550</v>
          </cell>
          <cell r="AQ545" t="str">
            <v>RUB</v>
          </cell>
          <cell r="AT545" t="str">
            <v>Увеличение мощности</v>
          </cell>
          <cell r="AU545" t="str">
            <v>Коммунально-бытовые нужды</v>
          </cell>
          <cell r="AV545" t="str">
            <v>III кат.</v>
          </cell>
          <cell r="AW545" t="str">
            <v>1 Ед.</v>
          </cell>
          <cell r="AX545" t="str">
            <v>0,40 кВ</v>
          </cell>
          <cell r="AY545" t="str">
            <v>3-фазный</v>
          </cell>
          <cell r="AZ545" t="str">
            <v>5,000 кВт</v>
          </cell>
          <cell r="BB545" t="str">
            <v>10,000 кВт</v>
          </cell>
          <cell r="BC545">
            <v>10</v>
          </cell>
        </row>
        <row r="546">
          <cell r="A546" t="str">
            <v>0040677602</v>
          </cell>
          <cell r="B546" t="str">
            <v>DGV1000673844</v>
          </cell>
          <cell r="C546" t="str">
            <v>G</v>
          </cell>
          <cell r="D546" t="str">
            <v>Контракт</v>
          </cell>
          <cell r="E546" t="str">
            <v>ZKTK</v>
          </cell>
          <cell r="F546" t="str">
            <v>Договор ТП</v>
          </cell>
          <cell r="G546" t="str">
            <v>ТП жилого дома</v>
          </cell>
          <cell r="H546" t="str">
            <v>3600</v>
          </cell>
          <cell r="I546" t="str">
            <v>01</v>
          </cell>
          <cell r="J546" t="str">
            <v>04</v>
          </cell>
          <cell r="K546" t="str">
            <v>363G</v>
          </cell>
          <cell r="L546" t="str">
            <v>Подгоренский РЭС</v>
          </cell>
          <cell r="M546" t="str">
            <v>PTG</v>
          </cell>
          <cell r="N546" t="str">
            <v>Произв-технич группа</v>
          </cell>
          <cell r="O546" t="str">
            <v>1000009284</v>
          </cell>
          <cell r="P546" t="str">
            <v>ВЕРА БОРИСОВНА РЕЗНИЧЕНКО</v>
          </cell>
          <cell r="Q546" t="str">
            <v>Воронежская обл, рп Подгоренский, ул Калинина, 4, 37</v>
          </cell>
          <cell r="R546" t="str">
            <v>тел. 920 468 80 85</v>
          </cell>
          <cell r="S546" t="str">
            <v>GORBANEV_VY</v>
          </cell>
          <cell r="T546">
            <v>41264</v>
          </cell>
          <cell r="U546">
            <v>41445</v>
          </cell>
          <cell r="V546">
            <v>41264</v>
          </cell>
          <cell r="Y546">
            <v>41256</v>
          </cell>
          <cell r="Z546" t="str">
            <v>10</v>
          </cell>
          <cell r="AA546" t="str">
            <v>ZTAD</v>
          </cell>
          <cell r="AB546" t="str">
            <v>3600</v>
          </cell>
          <cell r="AC546" t="str">
            <v>000000000001000230</v>
          </cell>
          <cell r="AD546" t="str">
            <v>Услуги по технологическому присоединению</v>
          </cell>
          <cell r="AE546" t="str">
            <v>02</v>
          </cell>
          <cell r="AF546" t="str">
            <v>Работы/услуги</v>
          </cell>
          <cell r="AG546" t="str">
            <v>01</v>
          </cell>
          <cell r="AH546" t="str">
            <v>Тех.присоединение</v>
          </cell>
          <cell r="AI546">
            <v>1</v>
          </cell>
          <cell r="AJ546" t="str">
            <v>USL</v>
          </cell>
          <cell r="AK546" t="str">
            <v>0015602756</v>
          </cell>
          <cell r="AL546" t="str">
            <v>10</v>
          </cell>
          <cell r="AM546">
            <v>550</v>
          </cell>
          <cell r="AN546">
            <v>0</v>
          </cell>
          <cell r="AO546">
            <v>550</v>
          </cell>
          <cell r="AP546">
            <v>-550</v>
          </cell>
          <cell r="AQ546" t="str">
            <v>RUB</v>
          </cell>
          <cell r="AR546" t="str">
            <v>технологическое присоединение жилого дома по договору № 40677602 от 21.12.2012г. с Резниченко В.Б.</v>
          </cell>
          <cell r="AT546" t="str">
            <v>Новое подключение</v>
          </cell>
          <cell r="AU546" t="str">
            <v>Коммунально-бытовые нужды</v>
          </cell>
          <cell r="AV546" t="str">
            <v>III кат.</v>
          </cell>
          <cell r="AW546" t="str">
            <v>1 Ед.</v>
          </cell>
          <cell r="AX546" t="str">
            <v>0,40 кВ</v>
          </cell>
          <cell r="AY546" t="str">
            <v>3-фазный</v>
          </cell>
          <cell r="BB546" t="str">
            <v>10,000 кВт</v>
          </cell>
          <cell r="BC546">
            <v>10</v>
          </cell>
        </row>
        <row r="547">
          <cell r="A547" t="str">
            <v>0040677619</v>
          </cell>
          <cell r="B547" t="str">
            <v>DGV1000673862</v>
          </cell>
          <cell r="C547" t="str">
            <v>G</v>
          </cell>
          <cell r="D547" t="str">
            <v>Контракт</v>
          </cell>
          <cell r="E547" t="str">
            <v>ZKTK</v>
          </cell>
          <cell r="F547" t="str">
            <v>Договор ТП</v>
          </cell>
          <cell r="G547" t="str">
            <v>ТП гаража Радченко Н.П.</v>
          </cell>
          <cell r="H547" t="str">
            <v>3600</v>
          </cell>
          <cell r="I547" t="str">
            <v>01</v>
          </cell>
          <cell r="J547" t="str">
            <v>04</v>
          </cell>
          <cell r="K547" t="str">
            <v>362B</v>
          </cell>
          <cell r="L547" t="str">
            <v>Петропавловский РЭС</v>
          </cell>
          <cell r="M547" t="str">
            <v>PTG</v>
          </cell>
          <cell r="N547" t="str">
            <v>Произв-технич группа</v>
          </cell>
          <cell r="O547" t="str">
            <v>1000009284</v>
          </cell>
          <cell r="P547" t="str">
            <v>НИКОЛАЙ РАДЧЕНКО</v>
          </cell>
          <cell r="Q547" t="str">
            <v>Воронежская обл, с Красноселовка, ул Первомайская, 8А</v>
          </cell>
          <cell r="S547" t="str">
            <v>IVANOVSK._IV</v>
          </cell>
          <cell r="T547">
            <v>41269</v>
          </cell>
          <cell r="U547">
            <v>41450</v>
          </cell>
          <cell r="V547">
            <v>41269</v>
          </cell>
          <cell r="Y547">
            <v>41256</v>
          </cell>
          <cell r="Z547" t="str">
            <v>10</v>
          </cell>
          <cell r="AA547" t="str">
            <v>ZTAD</v>
          </cell>
          <cell r="AB547" t="str">
            <v>3600</v>
          </cell>
          <cell r="AC547" t="str">
            <v>000000000001000230</v>
          </cell>
          <cell r="AD547" t="str">
            <v>Услуги по технологическому присоединению</v>
          </cell>
          <cell r="AE547" t="str">
            <v>02</v>
          </cell>
          <cell r="AF547" t="str">
            <v>Работы/услуги</v>
          </cell>
          <cell r="AG547" t="str">
            <v>01</v>
          </cell>
          <cell r="AH547" t="str">
            <v>Тех.присоединение</v>
          </cell>
          <cell r="AI547">
            <v>1</v>
          </cell>
          <cell r="AJ547" t="str">
            <v>USL</v>
          </cell>
          <cell r="AK547" t="str">
            <v>0015610378</v>
          </cell>
          <cell r="AL547" t="str">
            <v>10</v>
          </cell>
          <cell r="AM547">
            <v>550</v>
          </cell>
          <cell r="AN547">
            <v>0</v>
          </cell>
          <cell r="AO547">
            <v>550</v>
          </cell>
          <cell r="AP547">
            <v>-550</v>
          </cell>
          <cell r="AQ547" t="str">
            <v>RUB</v>
          </cell>
          <cell r="AT547" t="str">
            <v>Новое подключение</v>
          </cell>
          <cell r="AU547" t="str">
            <v>Коммунально-бытовые нужды</v>
          </cell>
          <cell r="AV547" t="str">
            <v>III кат.</v>
          </cell>
          <cell r="AW547" t="str">
            <v>1 Ед.</v>
          </cell>
          <cell r="AX547" t="str">
            <v>0,40 кВ</v>
          </cell>
          <cell r="AY547" t="str">
            <v>3-фазный</v>
          </cell>
          <cell r="BB547" t="str">
            <v>12,000 кВт</v>
          </cell>
          <cell r="BC547">
            <v>12</v>
          </cell>
        </row>
        <row r="548">
          <cell r="A548" t="str">
            <v>0040677720</v>
          </cell>
          <cell r="B548" t="str">
            <v>DGV1000673952</v>
          </cell>
          <cell r="C548" t="str">
            <v>G</v>
          </cell>
          <cell r="D548" t="str">
            <v>Контракт</v>
          </cell>
          <cell r="E548" t="str">
            <v>ZKTK</v>
          </cell>
          <cell r="F548" t="str">
            <v>Договор ТП</v>
          </cell>
          <cell r="G548" t="str">
            <v>Договор ТП Щербаков А.С.</v>
          </cell>
          <cell r="H548" t="str">
            <v>3600</v>
          </cell>
          <cell r="I548" t="str">
            <v>01</v>
          </cell>
          <cell r="J548" t="str">
            <v>04</v>
          </cell>
          <cell r="K548" t="str">
            <v>361B</v>
          </cell>
          <cell r="L548" t="str">
            <v>Борисоглебский РЭС</v>
          </cell>
          <cell r="M548" t="str">
            <v>PTG</v>
          </cell>
          <cell r="N548" t="str">
            <v>Произв-технич группа</v>
          </cell>
          <cell r="O548" t="str">
            <v>1000009284</v>
          </cell>
          <cell r="P548" t="str">
            <v>А ЩЕРБАКОВ</v>
          </cell>
          <cell r="Q548" t="str">
            <v>Воронежская обл, с Чигорак, ул 40 лет Октября, 20</v>
          </cell>
          <cell r="S548" t="str">
            <v>MARTYAK_OV</v>
          </cell>
          <cell r="T548">
            <v>41270</v>
          </cell>
          <cell r="U548">
            <v>41452</v>
          </cell>
          <cell r="V548">
            <v>41270</v>
          </cell>
          <cell r="Y548">
            <v>41256</v>
          </cell>
          <cell r="Z548" t="str">
            <v>10</v>
          </cell>
          <cell r="AA548" t="str">
            <v>ZTAD</v>
          </cell>
          <cell r="AB548" t="str">
            <v>3600</v>
          </cell>
          <cell r="AC548" t="str">
            <v>000000000001000230</v>
          </cell>
          <cell r="AD548" t="str">
            <v>Услуги по технологическому присоединению</v>
          </cell>
          <cell r="AE548" t="str">
            <v>02</v>
          </cell>
          <cell r="AF548" t="str">
            <v>Работы/услуги</v>
          </cell>
          <cell r="AG548" t="str">
            <v>01</v>
          </cell>
          <cell r="AH548" t="str">
            <v>Тех.присоединение</v>
          </cell>
          <cell r="AI548">
            <v>1</v>
          </cell>
          <cell r="AJ548" t="str">
            <v>USL</v>
          </cell>
          <cell r="AK548" t="str">
            <v>0015610834</v>
          </cell>
          <cell r="AL548" t="str">
            <v>10</v>
          </cell>
          <cell r="AM548">
            <v>550</v>
          </cell>
          <cell r="AN548">
            <v>0</v>
          </cell>
          <cell r="AO548">
            <v>550</v>
          </cell>
          <cell r="AP548">
            <v>-550</v>
          </cell>
          <cell r="AQ548" t="str">
            <v>RUB</v>
          </cell>
          <cell r="AT548" t="str">
            <v>Увеличение мощности</v>
          </cell>
          <cell r="AU548" t="str">
            <v>Коммунально-бытовые нужды</v>
          </cell>
          <cell r="AV548" t="str">
            <v>III кат.</v>
          </cell>
          <cell r="AW548" t="str">
            <v>1 Ед.</v>
          </cell>
          <cell r="AX548" t="str">
            <v>0,40 кВ</v>
          </cell>
          <cell r="AY548" t="str">
            <v>3-фазный</v>
          </cell>
          <cell r="AZ548" t="str">
            <v>4,000 кВт</v>
          </cell>
          <cell r="BB548" t="str">
            <v>2,000 кВт</v>
          </cell>
          <cell r="BC548">
            <v>2</v>
          </cell>
        </row>
        <row r="549">
          <cell r="A549" t="str">
            <v>0040677729</v>
          </cell>
          <cell r="B549" t="str">
            <v>DGV1000673958</v>
          </cell>
          <cell r="C549" t="str">
            <v>G</v>
          </cell>
          <cell r="D549" t="str">
            <v>Контракт</v>
          </cell>
          <cell r="E549" t="str">
            <v>ZKTK</v>
          </cell>
          <cell r="F549" t="str">
            <v>Договор ТП</v>
          </cell>
          <cell r="G549" t="str">
            <v>Договор ТП Горбунков В.Г.</v>
          </cell>
          <cell r="H549" t="str">
            <v>3600</v>
          </cell>
          <cell r="I549" t="str">
            <v>01</v>
          </cell>
          <cell r="J549" t="str">
            <v>04</v>
          </cell>
          <cell r="K549" t="str">
            <v>361B</v>
          </cell>
          <cell r="L549" t="str">
            <v>Борисоглебский РЭС</v>
          </cell>
          <cell r="M549" t="str">
            <v>PTG</v>
          </cell>
          <cell r="N549" t="str">
            <v>Произв-технич группа</v>
          </cell>
          <cell r="O549" t="str">
            <v>1000143578</v>
          </cell>
          <cell r="P549" t="str">
            <v>Горбунков Виктор Георгиевич</v>
          </cell>
          <cell r="Q549" t="str">
            <v>Воронежская обл, Борисоглебский р-н, г Борисоглебск, пер Матросовский, 14</v>
          </cell>
          <cell r="S549" t="str">
            <v>MARTYAK_OV</v>
          </cell>
          <cell r="T549">
            <v>41269</v>
          </cell>
          <cell r="U549">
            <v>41451</v>
          </cell>
          <cell r="V549">
            <v>41269</v>
          </cell>
          <cell r="Y549">
            <v>41256</v>
          </cell>
          <cell r="Z549" t="str">
            <v>10</v>
          </cell>
          <cell r="AA549" t="str">
            <v>ZTAD</v>
          </cell>
          <cell r="AB549" t="str">
            <v>3600</v>
          </cell>
          <cell r="AC549" t="str">
            <v>000000000001000230</v>
          </cell>
          <cell r="AD549" t="str">
            <v>Услуги по технологическому присоединению</v>
          </cell>
          <cell r="AE549" t="str">
            <v>02</v>
          </cell>
          <cell r="AF549" t="str">
            <v>Работы/услуги</v>
          </cell>
          <cell r="AG549" t="str">
            <v>01</v>
          </cell>
          <cell r="AH549" t="str">
            <v>Тех.присоединение</v>
          </cell>
          <cell r="AI549">
            <v>1</v>
          </cell>
          <cell r="AJ549" t="str">
            <v>USL</v>
          </cell>
          <cell r="AK549" t="str">
            <v>0015610837</v>
          </cell>
          <cell r="AL549" t="str">
            <v>10</v>
          </cell>
          <cell r="AM549">
            <v>550</v>
          </cell>
          <cell r="AN549">
            <v>0</v>
          </cell>
          <cell r="AO549">
            <v>550</v>
          </cell>
          <cell r="AP549">
            <v>-550</v>
          </cell>
          <cell r="AQ549" t="str">
            <v>RUB</v>
          </cell>
          <cell r="AT549" t="str">
            <v>Увеличение мощности</v>
          </cell>
          <cell r="AU549" t="str">
            <v>Производственные нужды (проч.)</v>
          </cell>
          <cell r="AV549" t="str">
            <v>III кат.</v>
          </cell>
          <cell r="AW549" t="str">
            <v>1 Ед.</v>
          </cell>
          <cell r="AX549" t="str">
            <v>0,40 кВ</v>
          </cell>
          <cell r="AY549" t="str">
            <v>3-фазный</v>
          </cell>
          <cell r="AZ549" t="str">
            <v>4,000 кВт</v>
          </cell>
          <cell r="BB549" t="str">
            <v>11,000 кВт</v>
          </cell>
          <cell r="BC549">
            <v>11</v>
          </cell>
        </row>
        <row r="550">
          <cell r="A550" t="str">
            <v>0040677757</v>
          </cell>
          <cell r="B550" t="str">
            <v>DGV1000673989</v>
          </cell>
          <cell r="C550" t="str">
            <v>G</v>
          </cell>
          <cell r="D550" t="str">
            <v>Контракт</v>
          </cell>
          <cell r="E550" t="str">
            <v>ZKTK</v>
          </cell>
          <cell r="F550" t="str">
            <v>Договор ТП</v>
          </cell>
          <cell r="G550" t="str">
            <v>*Договор на ТП Ст.Калитва (скважина Д)</v>
          </cell>
          <cell r="H550" t="str">
            <v>3600</v>
          </cell>
          <cell r="I550" t="str">
            <v>01</v>
          </cell>
          <cell r="J550" t="str">
            <v>04</v>
          </cell>
          <cell r="K550" t="str">
            <v>363D</v>
          </cell>
          <cell r="L550" t="str">
            <v>Россошанский РЭС</v>
          </cell>
          <cell r="M550" t="str">
            <v>PTG</v>
          </cell>
          <cell r="N550" t="str">
            <v>Произв-технич группа</v>
          </cell>
          <cell r="O550" t="str">
            <v>1000018238</v>
          </cell>
          <cell r="P550" t="str">
            <v>Администрация Старокалитвенского с/</v>
          </cell>
          <cell r="Q550" t="str">
            <v>Воронежская обл, с Старая Калитва, ул Центральная, 1</v>
          </cell>
          <cell r="S550" t="str">
            <v>ALEHINA_IA</v>
          </cell>
          <cell r="T550">
            <v>41260</v>
          </cell>
          <cell r="U550">
            <v>41442</v>
          </cell>
          <cell r="V550">
            <v>41260</v>
          </cell>
          <cell r="Y550">
            <v>41256</v>
          </cell>
          <cell r="Z550" t="str">
            <v>10</v>
          </cell>
          <cell r="AA550" t="str">
            <v>ZTAD</v>
          </cell>
          <cell r="AB550" t="str">
            <v>3600</v>
          </cell>
          <cell r="AC550" t="str">
            <v>000000000001000230</v>
          </cell>
          <cell r="AD550" t="str">
            <v>Услуги по технологическому присоединению</v>
          </cell>
          <cell r="AE550" t="str">
            <v>02</v>
          </cell>
          <cell r="AF550" t="str">
            <v>Работы/услуги</v>
          </cell>
          <cell r="AG550" t="str">
            <v>01</v>
          </cell>
          <cell r="AH550" t="str">
            <v>Тех.присоединение</v>
          </cell>
          <cell r="AI550">
            <v>1</v>
          </cell>
          <cell r="AJ550" t="str">
            <v>USL</v>
          </cell>
          <cell r="AK550" t="str">
            <v>0015607243</v>
          </cell>
          <cell r="AL550" t="str">
            <v>10</v>
          </cell>
          <cell r="AM550">
            <v>550</v>
          </cell>
          <cell r="AN550">
            <v>0</v>
          </cell>
          <cell r="AO550">
            <v>550</v>
          </cell>
          <cell r="AP550">
            <v>-550</v>
          </cell>
          <cell r="AQ550" t="str">
            <v>RUB</v>
          </cell>
          <cell r="AR550" t="str">
            <v>Технологическое присоединение Администрация Старокалитвенског с/п (скважина д) по договору № 40677757 от 17.12.2012 г.</v>
          </cell>
          <cell r="AT550" t="str">
            <v>Новое подключение</v>
          </cell>
          <cell r="AU550" t="str">
            <v>Коммунально-бытовые нужды</v>
          </cell>
          <cell r="AV550" t="str">
            <v>III кат.</v>
          </cell>
          <cell r="AW550" t="str">
            <v>1 Ед.</v>
          </cell>
          <cell r="AX550" t="str">
            <v>0,40 кВ</v>
          </cell>
          <cell r="AY550" t="str">
            <v>3-фазный</v>
          </cell>
          <cell r="BB550" t="str">
            <v>9,000 кВт</v>
          </cell>
          <cell r="BC550">
            <v>9</v>
          </cell>
        </row>
        <row r="551">
          <cell r="A551" t="str">
            <v>0040677809</v>
          </cell>
          <cell r="B551" t="str">
            <v>DGV1000674047</v>
          </cell>
          <cell r="C551" t="str">
            <v>G</v>
          </cell>
          <cell r="D551" t="str">
            <v>Контракт</v>
          </cell>
          <cell r="E551" t="str">
            <v>ZKTK</v>
          </cell>
          <cell r="F551" t="str">
            <v>Договор ТП</v>
          </cell>
          <cell r="G551" t="str">
            <v>Технол.пр.здание ФГУП Почта России</v>
          </cell>
          <cell r="H551" t="str">
            <v>3600</v>
          </cell>
          <cell r="I551" t="str">
            <v>01</v>
          </cell>
          <cell r="J551" t="str">
            <v>04</v>
          </cell>
          <cell r="K551" t="str">
            <v>362C</v>
          </cell>
          <cell r="L551" t="str">
            <v>Павловский РЭС</v>
          </cell>
          <cell r="M551" t="str">
            <v>PTG</v>
          </cell>
          <cell r="N551" t="str">
            <v>Произв-технич группа</v>
          </cell>
          <cell r="O551" t="str">
            <v>1000050367</v>
          </cell>
          <cell r="P551" t="str">
            <v>Федеральное государственноеунитарное предприятие Почта России</v>
          </cell>
          <cell r="Q551" t="str">
            <v>Воронежская обл, Павловский р-н, г Павловск, ул 40 лет Октября, 3а</v>
          </cell>
          <cell r="S551" t="str">
            <v>OLEINIKO_IA</v>
          </cell>
          <cell r="T551">
            <v>41267</v>
          </cell>
          <cell r="U551">
            <v>41448</v>
          </cell>
          <cell r="V551">
            <v>41267</v>
          </cell>
          <cell r="W551">
            <v>41292</v>
          </cell>
          <cell r="Y551">
            <v>41256</v>
          </cell>
          <cell r="Z551" t="str">
            <v>10</v>
          </cell>
          <cell r="AA551" t="str">
            <v>ZTAD</v>
          </cell>
          <cell r="AB551" t="str">
            <v>3600</v>
          </cell>
          <cell r="AC551" t="str">
            <v>000000000001000230</v>
          </cell>
          <cell r="AD551" t="str">
            <v>Услуги по технологическому присоединению</v>
          </cell>
          <cell r="AE551" t="str">
            <v>02</v>
          </cell>
          <cell r="AF551" t="str">
            <v>Работы/услуги</v>
          </cell>
          <cell r="AG551" t="str">
            <v>01</v>
          </cell>
          <cell r="AH551" t="str">
            <v>Тех.присоединение</v>
          </cell>
          <cell r="AI551">
            <v>1</v>
          </cell>
          <cell r="AJ551" t="str">
            <v>USL</v>
          </cell>
          <cell r="AK551" t="str">
            <v>0015611654</v>
          </cell>
          <cell r="AL551" t="str">
            <v>10</v>
          </cell>
          <cell r="AM551">
            <v>550</v>
          </cell>
          <cell r="AN551">
            <v>550</v>
          </cell>
          <cell r="AO551">
            <v>550</v>
          </cell>
          <cell r="AP551">
            <v>0</v>
          </cell>
          <cell r="AQ551" t="str">
            <v>RUB</v>
          </cell>
          <cell r="AT551" t="str">
            <v>Новое подключение</v>
          </cell>
          <cell r="AU551" t="str">
            <v>Производственные нужды (проч.)</v>
          </cell>
          <cell r="AV551" t="str">
            <v>III кат.</v>
          </cell>
          <cell r="AW551" t="str">
            <v>1 Ед.</v>
          </cell>
          <cell r="AX551" t="str">
            <v>0,40 кВ</v>
          </cell>
          <cell r="AY551" t="str">
            <v>3-фазный</v>
          </cell>
          <cell r="BB551" t="str">
            <v>12,000 кВт</v>
          </cell>
          <cell r="BC551">
            <v>12</v>
          </cell>
        </row>
        <row r="552">
          <cell r="A552" t="str">
            <v>0040677821</v>
          </cell>
          <cell r="B552" t="str">
            <v>DGV1000674059</v>
          </cell>
          <cell r="C552" t="str">
            <v>G</v>
          </cell>
          <cell r="D552" t="str">
            <v>Контракт</v>
          </cell>
          <cell r="E552" t="str">
            <v>ZKTK</v>
          </cell>
          <cell r="F552" t="str">
            <v>Договор ТП</v>
          </cell>
          <cell r="G552" t="str">
            <v>*Договор на ТП Ст.Калитва (скважина С)</v>
          </cell>
          <cell r="H552" t="str">
            <v>3600</v>
          </cell>
          <cell r="I552" t="str">
            <v>01</v>
          </cell>
          <cell r="J552" t="str">
            <v>04</v>
          </cell>
          <cell r="K552" t="str">
            <v>363D</v>
          </cell>
          <cell r="L552" t="str">
            <v>Россошанский РЭС</v>
          </cell>
          <cell r="M552" t="str">
            <v>PTG</v>
          </cell>
          <cell r="N552" t="str">
            <v>Произв-технич группа</v>
          </cell>
          <cell r="O552" t="str">
            <v>1000018238</v>
          </cell>
          <cell r="P552" t="str">
            <v>Администрация Старокалитвенского с/</v>
          </cell>
          <cell r="Q552" t="str">
            <v>Воронежская обл, с Старая Калитва, ул Центральная, 1</v>
          </cell>
          <cell r="S552" t="str">
            <v>ALEHINA_IA</v>
          </cell>
          <cell r="T552">
            <v>41260</v>
          </cell>
          <cell r="U552">
            <v>41442</v>
          </cell>
          <cell r="V552">
            <v>41260</v>
          </cell>
          <cell r="Y552">
            <v>41256</v>
          </cell>
          <cell r="Z552" t="str">
            <v>10</v>
          </cell>
          <cell r="AA552" t="str">
            <v>ZTAD</v>
          </cell>
          <cell r="AB552" t="str">
            <v>3600</v>
          </cell>
          <cell r="AC552" t="str">
            <v>000000000001000230</v>
          </cell>
          <cell r="AD552" t="str">
            <v>Услуги по технологическому присоединению</v>
          </cell>
          <cell r="AE552" t="str">
            <v>02</v>
          </cell>
          <cell r="AF552" t="str">
            <v>Работы/услуги</v>
          </cell>
          <cell r="AG552" t="str">
            <v>01</v>
          </cell>
          <cell r="AH552" t="str">
            <v>Тех.присоединение</v>
          </cell>
          <cell r="AI552">
            <v>1</v>
          </cell>
          <cell r="AJ552" t="str">
            <v>USL</v>
          </cell>
          <cell r="AK552" t="str">
            <v>0015607270</v>
          </cell>
          <cell r="AL552" t="str">
            <v>10</v>
          </cell>
          <cell r="AM552">
            <v>550</v>
          </cell>
          <cell r="AN552">
            <v>0</v>
          </cell>
          <cell r="AO552">
            <v>550</v>
          </cell>
          <cell r="AP552">
            <v>-550</v>
          </cell>
          <cell r="AQ552" t="str">
            <v>RUB</v>
          </cell>
          <cell r="AR552" t="str">
            <v>Технологическое присоединение Администрация Старокалитвенского с/п (скважина С) по договору № 40677821 от 17.12.2012 г.</v>
          </cell>
          <cell r="AT552" t="str">
            <v>Новое подключение</v>
          </cell>
          <cell r="AU552" t="str">
            <v>Коммунально-бытовые нужды</v>
          </cell>
          <cell r="AV552" t="str">
            <v>III кат.</v>
          </cell>
          <cell r="AW552" t="str">
            <v>1 Ед.</v>
          </cell>
          <cell r="AX552" t="str">
            <v>0,40 кВ</v>
          </cell>
          <cell r="AY552" t="str">
            <v>3-фазный</v>
          </cell>
          <cell r="BB552" t="str">
            <v>9,000 кВт</v>
          </cell>
          <cell r="BC552">
            <v>9</v>
          </cell>
        </row>
        <row r="553">
          <cell r="A553" t="str">
            <v>0040677832</v>
          </cell>
          <cell r="B553" t="str">
            <v>DGV1000674070</v>
          </cell>
          <cell r="C553" t="str">
            <v>G</v>
          </cell>
          <cell r="D553" t="str">
            <v>Контракт</v>
          </cell>
          <cell r="E553" t="str">
            <v>ZKTK</v>
          </cell>
          <cell r="F553" t="str">
            <v>Договор ТП</v>
          </cell>
          <cell r="G553" t="str">
            <v>Заявка на ТП Романова А.М.</v>
          </cell>
          <cell r="H553" t="str">
            <v>3600</v>
          </cell>
          <cell r="I553" t="str">
            <v>01</v>
          </cell>
          <cell r="J553" t="str">
            <v>04</v>
          </cell>
          <cell r="K553" t="str">
            <v>364I</v>
          </cell>
          <cell r="L553" t="str">
            <v>Хохольский РЭС</v>
          </cell>
          <cell r="M553" t="str">
            <v>PTG</v>
          </cell>
          <cell r="N553" t="str">
            <v>Произв-технич группа</v>
          </cell>
          <cell r="O553" t="str">
            <v>1000009284</v>
          </cell>
          <cell r="P553" t="str">
            <v>Анна Романова</v>
          </cell>
          <cell r="Q553" t="str">
            <v>Воронежская обл, рп Хохольский, ул Шолохова, 195</v>
          </cell>
          <cell r="S553" t="str">
            <v>NECHAEVA_VI</v>
          </cell>
          <cell r="T553">
            <v>41264</v>
          </cell>
          <cell r="U553">
            <v>41446</v>
          </cell>
          <cell r="V553">
            <v>41264</v>
          </cell>
          <cell r="Y553">
            <v>41256</v>
          </cell>
          <cell r="Z553" t="str">
            <v>10</v>
          </cell>
          <cell r="AA553" t="str">
            <v>ZTAD</v>
          </cell>
          <cell r="AB553" t="str">
            <v>3600</v>
          </cell>
          <cell r="AC553" t="str">
            <v>000000000001000230</v>
          </cell>
          <cell r="AD553" t="str">
            <v>Услуги по технологическому присоединению</v>
          </cell>
          <cell r="AE553" t="str">
            <v>02</v>
          </cell>
          <cell r="AF553" t="str">
            <v>Работы/услуги</v>
          </cell>
          <cell r="AG553" t="str">
            <v>01</v>
          </cell>
          <cell r="AH553" t="str">
            <v>Тех.присоединение</v>
          </cell>
          <cell r="AI553">
            <v>1</v>
          </cell>
          <cell r="AJ553" t="str">
            <v>USL</v>
          </cell>
          <cell r="AK553" t="str">
            <v>0015598755</v>
          </cell>
          <cell r="AL553" t="str">
            <v>10</v>
          </cell>
          <cell r="AM553">
            <v>550</v>
          </cell>
          <cell r="AN553">
            <v>0</v>
          </cell>
          <cell r="AO553">
            <v>550</v>
          </cell>
          <cell r="AP553">
            <v>-550</v>
          </cell>
          <cell r="AQ553" t="str">
            <v>RUB</v>
          </cell>
          <cell r="AT553" t="str">
            <v>Новое подключение</v>
          </cell>
          <cell r="AU553" t="str">
            <v>Коммунально-бытовые нужды</v>
          </cell>
          <cell r="AV553" t="str">
            <v>III кат.</v>
          </cell>
          <cell r="AW553" t="str">
            <v>1 Ед.</v>
          </cell>
          <cell r="AX553" t="str">
            <v>0,40 кВ</v>
          </cell>
          <cell r="AY553" t="str">
            <v>3-фазный</v>
          </cell>
          <cell r="BB553" t="str">
            <v>10,000 кВт</v>
          </cell>
          <cell r="BC553">
            <v>10</v>
          </cell>
        </row>
        <row r="554">
          <cell r="A554" t="str">
            <v>0040677833</v>
          </cell>
          <cell r="B554" t="str">
            <v>DGV1000674071</v>
          </cell>
          <cell r="C554" t="str">
            <v>G</v>
          </cell>
          <cell r="D554" t="str">
            <v>Контракт</v>
          </cell>
          <cell r="E554" t="str">
            <v>ZKTK</v>
          </cell>
          <cell r="F554" t="str">
            <v>Договор ТП</v>
          </cell>
          <cell r="G554" t="str">
            <v xml:space="preserve"> Договор ТП с Кубата Ю.Д.</v>
          </cell>
          <cell r="H554" t="str">
            <v>3600</v>
          </cell>
          <cell r="I554" t="str">
            <v>01</v>
          </cell>
          <cell r="J554" t="str">
            <v>04</v>
          </cell>
          <cell r="K554" t="str">
            <v>363A</v>
          </cell>
          <cell r="L554" t="str">
            <v>Кантемировский РЭС</v>
          </cell>
          <cell r="M554" t="str">
            <v>PTG</v>
          </cell>
          <cell r="N554" t="str">
            <v>Произв-технич группа</v>
          </cell>
          <cell r="O554" t="str">
            <v>1000009284</v>
          </cell>
          <cell r="P554" t="str">
            <v>Кубата Юрий Дмитриевич</v>
          </cell>
          <cell r="Q554" t="str">
            <v>Воронежская обл, Кантемировский р-он,с Касьяновка, ул Театральная, 6, 1</v>
          </cell>
          <cell r="S554" t="str">
            <v>BELOVA_GN</v>
          </cell>
          <cell r="T554">
            <v>41260</v>
          </cell>
          <cell r="U554">
            <v>41441</v>
          </cell>
          <cell r="V554">
            <v>41260</v>
          </cell>
          <cell r="Y554">
            <v>41256</v>
          </cell>
          <cell r="Z554" t="str">
            <v>10</v>
          </cell>
          <cell r="AA554" t="str">
            <v>ZTAD</v>
          </cell>
          <cell r="AB554" t="str">
            <v>3600</v>
          </cell>
          <cell r="AC554" t="str">
            <v>000000000001000230</v>
          </cell>
          <cell r="AD554" t="str">
            <v>Услуги по технологическому присоединению</v>
          </cell>
          <cell r="AE554" t="str">
            <v>02</v>
          </cell>
          <cell r="AF554" t="str">
            <v>Работы/услуги</v>
          </cell>
          <cell r="AG554" t="str">
            <v>01</v>
          </cell>
          <cell r="AH554" t="str">
            <v>Тех.присоединение</v>
          </cell>
          <cell r="AI554">
            <v>1</v>
          </cell>
          <cell r="AJ554" t="str">
            <v>USL</v>
          </cell>
          <cell r="AK554" t="str">
            <v>0015611692</v>
          </cell>
          <cell r="AL554" t="str">
            <v>10</v>
          </cell>
          <cell r="AM554">
            <v>550</v>
          </cell>
          <cell r="AN554">
            <v>0</v>
          </cell>
          <cell r="AO554">
            <v>550</v>
          </cell>
          <cell r="AP554">
            <v>-550</v>
          </cell>
          <cell r="AQ554" t="str">
            <v>RUB</v>
          </cell>
          <cell r="AR554" t="str">
            <v>Технологическое прсоединение Кубата Ю.Дм. жилой дом по договору №40677833 от 17.12.2012г.</v>
          </cell>
          <cell r="AT554" t="str">
            <v>Новое подключение</v>
          </cell>
          <cell r="AU554" t="str">
            <v>Коммунально-бытовые нужды</v>
          </cell>
          <cell r="AV554" t="str">
            <v>III кат.</v>
          </cell>
          <cell r="AW554" t="str">
            <v>1 Ед.</v>
          </cell>
          <cell r="AX554" t="str">
            <v>0,23 кВ</v>
          </cell>
          <cell r="AY554" t="str">
            <v>1-фазный</v>
          </cell>
          <cell r="BB554" t="str">
            <v>10,000 кВт</v>
          </cell>
          <cell r="BC554">
            <v>10</v>
          </cell>
        </row>
        <row r="555">
          <cell r="A555" t="str">
            <v>0040677974</v>
          </cell>
          <cell r="B555" t="str">
            <v>DGV1000674219</v>
          </cell>
          <cell r="C555" t="str">
            <v>G</v>
          </cell>
          <cell r="D555" t="str">
            <v>Контракт</v>
          </cell>
          <cell r="E555" t="str">
            <v>ZKTK</v>
          </cell>
          <cell r="F555" t="str">
            <v>Договор ТП</v>
          </cell>
          <cell r="G555" t="str">
            <v>*Договор на ТП Евстратовка (НО) ТП-310</v>
          </cell>
          <cell r="H555" t="str">
            <v>3600</v>
          </cell>
          <cell r="I555" t="str">
            <v>01</v>
          </cell>
          <cell r="J555" t="str">
            <v>04</v>
          </cell>
          <cell r="K555" t="str">
            <v>363D</v>
          </cell>
          <cell r="L555" t="str">
            <v>Россошанский РЭС</v>
          </cell>
          <cell r="M555" t="str">
            <v>PTG</v>
          </cell>
          <cell r="N555" t="str">
            <v>Произв-технич группа</v>
          </cell>
          <cell r="O555" t="str">
            <v>1000018233</v>
          </cell>
          <cell r="P555" t="str">
            <v>Администрация Евстратовского с/п</v>
          </cell>
          <cell r="Q555" t="str">
            <v>Воронежская обл, с Евстратовка, ул Пролетарская, 2</v>
          </cell>
          <cell r="S555" t="str">
            <v>ALEHINA_IA</v>
          </cell>
          <cell r="T555">
            <v>41268</v>
          </cell>
          <cell r="U555">
            <v>41450</v>
          </cell>
          <cell r="V555">
            <v>41268</v>
          </cell>
          <cell r="Y555">
            <v>41257</v>
          </cell>
          <cell r="Z555" t="str">
            <v>10</v>
          </cell>
          <cell r="AA555" t="str">
            <v>ZTAD</v>
          </cell>
          <cell r="AB555" t="str">
            <v>3600</v>
          </cell>
          <cell r="AC555" t="str">
            <v>000000000001000230</v>
          </cell>
          <cell r="AD555" t="str">
            <v>Услуги по технологическому присоединению</v>
          </cell>
          <cell r="AE555" t="str">
            <v>02</v>
          </cell>
          <cell r="AF555" t="str">
            <v>Работы/услуги</v>
          </cell>
          <cell r="AG555" t="str">
            <v>01</v>
          </cell>
          <cell r="AH555" t="str">
            <v>Тех.присоединение</v>
          </cell>
          <cell r="AI555">
            <v>1</v>
          </cell>
          <cell r="AJ555" t="str">
            <v>USL</v>
          </cell>
          <cell r="AK555" t="str">
            <v>0015611272</v>
          </cell>
          <cell r="AL555" t="str">
            <v>10</v>
          </cell>
          <cell r="AM555">
            <v>550</v>
          </cell>
          <cell r="AN555">
            <v>0</v>
          </cell>
          <cell r="AO555">
            <v>550</v>
          </cell>
          <cell r="AP555">
            <v>-550</v>
          </cell>
          <cell r="AQ555" t="str">
            <v>RUB</v>
          </cell>
          <cell r="AR555" t="str">
            <v>Технологическое присоединение Администрация Евстратовского с/п (НО, ТП-310) по договору № 40677974 от 25.12.2012 г.</v>
          </cell>
          <cell r="AT555" t="str">
            <v>Новое подключение</v>
          </cell>
          <cell r="AU555" t="str">
            <v>Уличное освещение</v>
          </cell>
          <cell r="AV555" t="str">
            <v>III кат.</v>
          </cell>
          <cell r="AW555" t="str">
            <v>1 Ед.</v>
          </cell>
          <cell r="AX555" t="str">
            <v>0,23 кВ</v>
          </cell>
          <cell r="AY555" t="str">
            <v>1-фазный</v>
          </cell>
          <cell r="BB555" t="str">
            <v>2,000 кВт</v>
          </cell>
          <cell r="BC555">
            <v>2</v>
          </cell>
        </row>
        <row r="556">
          <cell r="A556" t="str">
            <v>0040678007</v>
          </cell>
          <cell r="B556" t="str">
            <v>DGV1000674254</v>
          </cell>
          <cell r="C556" t="str">
            <v>G</v>
          </cell>
          <cell r="D556" t="str">
            <v>Контракт</v>
          </cell>
          <cell r="E556" t="str">
            <v>ZKTK</v>
          </cell>
          <cell r="F556" t="str">
            <v>Договор ТП</v>
          </cell>
          <cell r="G556" t="str">
            <v>*Договор на ТП Евстратовка (НО) ТП-329</v>
          </cell>
          <cell r="H556" t="str">
            <v>3600</v>
          </cell>
          <cell r="I556" t="str">
            <v>01</v>
          </cell>
          <cell r="J556" t="str">
            <v>04</v>
          </cell>
          <cell r="K556" t="str">
            <v>363D</v>
          </cell>
          <cell r="L556" t="str">
            <v>Россошанский РЭС</v>
          </cell>
          <cell r="M556" t="str">
            <v>PTG</v>
          </cell>
          <cell r="N556" t="str">
            <v>Произв-технич группа</v>
          </cell>
          <cell r="O556" t="str">
            <v>1000018233</v>
          </cell>
          <cell r="P556" t="str">
            <v>Администрация Евстратовского с/п</v>
          </cell>
          <cell r="Q556" t="str">
            <v>Воронежская обл, с Евстратовка, ул Пролетарская, 2</v>
          </cell>
          <cell r="S556" t="str">
            <v>ALEHINA_IA</v>
          </cell>
          <cell r="T556">
            <v>41268</v>
          </cell>
          <cell r="U556">
            <v>41450</v>
          </cell>
          <cell r="V556">
            <v>41268</v>
          </cell>
          <cell r="Y556">
            <v>41257</v>
          </cell>
          <cell r="Z556" t="str">
            <v>10</v>
          </cell>
          <cell r="AA556" t="str">
            <v>ZTAD</v>
          </cell>
          <cell r="AB556" t="str">
            <v>3600</v>
          </cell>
          <cell r="AC556" t="str">
            <v>000000000001000230</v>
          </cell>
          <cell r="AD556" t="str">
            <v>Услуги по технологическому присоединению</v>
          </cell>
          <cell r="AE556" t="str">
            <v>02</v>
          </cell>
          <cell r="AF556" t="str">
            <v>Работы/услуги</v>
          </cell>
          <cell r="AG556" t="str">
            <v>01</v>
          </cell>
          <cell r="AH556" t="str">
            <v>Тех.присоединение</v>
          </cell>
          <cell r="AI556">
            <v>1</v>
          </cell>
          <cell r="AJ556" t="str">
            <v>USL</v>
          </cell>
          <cell r="AK556" t="str">
            <v>0015611282</v>
          </cell>
          <cell r="AL556" t="str">
            <v>10</v>
          </cell>
          <cell r="AM556">
            <v>550</v>
          </cell>
          <cell r="AN556">
            <v>0</v>
          </cell>
          <cell r="AO556">
            <v>550</v>
          </cell>
          <cell r="AP556">
            <v>-550</v>
          </cell>
          <cell r="AQ556" t="str">
            <v>RUB</v>
          </cell>
          <cell r="AR556" t="str">
            <v>Технологическое присоединение Администрация Евстратовского с/п (НО, ТП-329) по договору № 40678007 от 25.12.2012 г.</v>
          </cell>
          <cell r="AT556" t="str">
            <v>Новое подключение</v>
          </cell>
          <cell r="AU556" t="str">
            <v>Уличное освещение</v>
          </cell>
          <cell r="AV556" t="str">
            <v>III кат.</v>
          </cell>
          <cell r="AW556" t="str">
            <v>1 Ед.</v>
          </cell>
          <cell r="AX556" t="str">
            <v>0,23 кВ</v>
          </cell>
          <cell r="AY556" t="str">
            <v>1-фазный</v>
          </cell>
          <cell r="BB556" t="str">
            <v>2,000 кВт</v>
          </cell>
          <cell r="BC556">
            <v>2</v>
          </cell>
        </row>
        <row r="557">
          <cell r="A557" t="str">
            <v>0040678015</v>
          </cell>
          <cell r="B557" t="str">
            <v>DGV1000674262</v>
          </cell>
          <cell r="C557" t="str">
            <v>G</v>
          </cell>
          <cell r="D557" t="str">
            <v>Контракт</v>
          </cell>
          <cell r="E557" t="str">
            <v>ZKTK</v>
          </cell>
          <cell r="F557" t="str">
            <v>Договор ТП</v>
          </cell>
          <cell r="G557" t="str">
            <v>ТП УО адм. Октябрьского с/п Филатовка</v>
          </cell>
          <cell r="H557" t="str">
            <v>3600</v>
          </cell>
          <cell r="I557" t="str">
            <v>01</v>
          </cell>
          <cell r="J557" t="str">
            <v>04</v>
          </cell>
          <cell r="K557" t="str">
            <v>363C</v>
          </cell>
          <cell r="L557" t="str">
            <v>Бобровский РЭС</v>
          </cell>
          <cell r="M557" t="str">
            <v>PTG</v>
          </cell>
          <cell r="N557" t="str">
            <v>Произв-технич группа</v>
          </cell>
          <cell r="O557" t="str">
            <v>1000017827</v>
          </cell>
          <cell r="P557" t="str">
            <v>Администрация Октябрьского сельского поселения</v>
          </cell>
          <cell r="Q557" t="str">
            <v>Воронежская обл, Бобровский р-н, п Красный (Октябрьский с/с), ул Центральная, 72</v>
          </cell>
          <cell r="S557" t="str">
            <v>PAVLOVA_SI</v>
          </cell>
          <cell r="T557">
            <v>41263</v>
          </cell>
          <cell r="U557">
            <v>41444</v>
          </cell>
          <cell r="V557">
            <v>41263</v>
          </cell>
          <cell r="Y557">
            <v>41257</v>
          </cell>
          <cell r="Z557" t="str">
            <v>10</v>
          </cell>
          <cell r="AA557" t="str">
            <v>ZTAD</v>
          </cell>
          <cell r="AB557" t="str">
            <v>3600</v>
          </cell>
          <cell r="AC557" t="str">
            <v>000000000001000230</v>
          </cell>
          <cell r="AD557" t="str">
            <v>Услуги по технологическому присоединению</v>
          </cell>
          <cell r="AE557" t="str">
            <v>02</v>
          </cell>
          <cell r="AF557" t="str">
            <v>Работы/услуги</v>
          </cell>
          <cell r="AG557" t="str">
            <v>01</v>
          </cell>
          <cell r="AH557" t="str">
            <v>Тех.присоединение</v>
          </cell>
          <cell r="AI557">
            <v>1</v>
          </cell>
          <cell r="AJ557" t="str">
            <v>USL</v>
          </cell>
          <cell r="AK557" t="str">
            <v>0015611727</v>
          </cell>
          <cell r="AL557" t="str">
            <v>10</v>
          </cell>
          <cell r="AM557">
            <v>550</v>
          </cell>
          <cell r="AN557">
            <v>0</v>
          </cell>
          <cell r="AO557">
            <v>550</v>
          </cell>
          <cell r="AP557">
            <v>-550</v>
          </cell>
          <cell r="AQ557" t="str">
            <v>RUB</v>
          </cell>
          <cell r="AT557" t="str">
            <v>Новое подключение</v>
          </cell>
          <cell r="AU557" t="str">
            <v>Уличное освещение</v>
          </cell>
          <cell r="AV557" t="str">
            <v>III кат.</v>
          </cell>
          <cell r="AW557" t="str">
            <v>1 Ед.</v>
          </cell>
          <cell r="AX557" t="str">
            <v>0,23 кВ</v>
          </cell>
          <cell r="AY557" t="str">
            <v>1-фазный</v>
          </cell>
          <cell r="BB557" t="str">
            <v>0,150 кВт</v>
          </cell>
          <cell r="BC557">
            <v>0.15</v>
          </cell>
        </row>
        <row r="558">
          <cell r="A558" t="str">
            <v>0040678036</v>
          </cell>
          <cell r="B558" t="str">
            <v>DGV1000674284</v>
          </cell>
          <cell r="C558" t="str">
            <v>G</v>
          </cell>
          <cell r="D558" t="str">
            <v>Контракт</v>
          </cell>
          <cell r="E558" t="str">
            <v>ZKTK</v>
          </cell>
          <cell r="F558" t="str">
            <v>Договор ТП</v>
          </cell>
          <cell r="G558" t="str">
            <v>*Договор на ТП Евстратовка (НО) ТП-333</v>
          </cell>
          <cell r="H558" t="str">
            <v>3600</v>
          </cell>
          <cell r="I558" t="str">
            <v>01</v>
          </cell>
          <cell r="J558" t="str">
            <v>04</v>
          </cell>
          <cell r="K558" t="str">
            <v>363D</v>
          </cell>
          <cell r="L558" t="str">
            <v>Россошанский РЭС</v>
          </cell>
          <cell r="M558" t="str">
            <v>PTG</v>
          </cell>
          <cell r="N558" t="str">
            <v>Произв-технич группа</v>
          </cell>
          <cell r="O558" t="str">
            <v>1000018233</v>
          </cell>
          <cell r="P558" t="str">
            <v>Администрация Евстратовского с/п</v>
          </cell>
          <cell r="Q558" t="str">
            <v>Воронежская обл, с Евстратовка, ул Пролетарская, 2</v>
          </cell>
          <cell r="S558" t="str">
            <v>ALEHINA_IA</v>
          </cell>
          <cell r="T558">
            <v>41268</v>
          </cell>
          <cell r="U558">
            <v>41450</v>
          </cell>
          <cell r="V558">
            <v>41268</v>
          </cell>
          <cell r="Y558">
            <v>41257</v>
          </cell>
          <cell r="Z558" t="str">
            <v>10</v>
          </cell>
          <cell r="AA558" t="str">
            <v>ZTAD</v>
          </cell>
          <cell r="AB558" t="str">
            <v>3600</v>
          </cell>
          <cell r="AC558" t="str">
            <v>000000000001000230</v>
          </cell>
          <cell r="AD558" t="str">
            <v>Услуги по технологическому присоединению</v>
          </cell>
          <cell r="AE558" t="str">
            <v>02</v>
          </cell>
          <cell r="AF558" t="str">
            <v>Работы/услуги</v>
          </cell>
          <cell r="AG558" t="str">
            <v>01</v>
          </cell>
          <cell r="AH558" t="str">
            <v>Тех.присоединение</v>
          </cell>
          <cell r="AI558">
            <v>1</v>
          </cell>
          <cell r="AJ558" t="str">
            <v>USL</v>
          </cell>
          <cell r="AK558" t="str">
            <v>0015611286</v>
          </cell>
          <cell r="AL558" t="str">
            <v>10</v>
          </cell>
          <cell r="AM558">
            <v>550</v>
          </cell>
          <cell r="AN558">
            <v>0</v>
          </cell>
          <cell r="AO558">
            <v>550</v>
          </cell>
          <cell r="AP558">
            <v>-550</v>
          </cell>
          <cell r="AQ558" t="str">
            <v>RUB</v>
          </cell>
          <cell r="AR558" t="str">
            <v>Технологическое присоединение Администрация Евстратовского с/п (НО, ТП-333) по договору № 40678036 от 25.12.2012 г.</v>
          </cell>
          <cell r="AT558" t="str">
            <v>Новое подключение</v>
          </cell>
          <cell r="AU558" t="str">
            <v>Уличное освещение</v>
          </cell>
          <cell r="AV558" t="str">
            <v>III кат.</v>
          </cell>
          <cell r="AW558" t="str">
            <v>1 Ед.</v>
          </cell>
          <cell r="AX558" t="str">
            <v>0,23 кВ</v>
          </cell>
          <cell r="AY558" t="str">
            <v>1-фазный</v>
          </cell>
          <cell r="BB558" t="str">
            <v>3,000 кВт</v>
          </cell>
          <cell r="BC558">
            <v>3</v>
          </cell>
        </row>
        <row r="559">
          <cell r="A559" t="str">
            <v>0040678039</v>
          </cell>
          <cell r="B559" t="str">
            <v>DGV1000674287</v>
          </cell>
          <cell r="C559" t="str">
            <v>G</v>
          </cell>
          <cell r="D559" t="str">
            <v>Контракт</v>
          </cell>
          <cell r="E559" t="str">
            <v>ZKTK</v>
          </cell>
          <cell r="F559" t="str">
            <v>Договор ТП</v>
          </cell>
          <cell r="G559" t="str">
            <v xml:space="preserve"> ТП адм. Октябрьского с.п. УО Морозовка</v>
          </cell>
          <cell r="H559" t="str">
            <v>3600</v>
          </cell>
          <cell r="I559" t="str">
            <v>01</v>
          </cell>
          <cell r="J559" t="str">
            <v>04</v>
          </cell>
          <cell r="K559" t="str">
            <v>363C</v>
          </cell>
          <cell r="L559" t="str">
            <v>Бобровский РЭС</v>
          </cell>
          <cell r="M559" t="str">
            <v>PTG</v>
          </cell>
          <cell r="N559" t="str">
            <v>Произв-технич группа</v>
          </cell>
          <cell r="O559" t="str">
            <v>1000017827</v>
          </cell>
          <cell r="P559" t="str">
            <v>Администрация Октябрьского сельского поселения</v>
          </cell>
          <cell r="Q559" t="str">
            <v>Воронежская обл, Бобровский р-н, п Красный (Октябрьский с/с), ул Центральная, 72</v>
          </cell>
          <cell r="S559" t="str">
            <v>PAVLOVA_SI</v>
          </cell>
          <cell r="T559">
            <v>41263</v>
          </cell>
          <cell r="U559">
            <v>41444</v>
          </cell>
          <cell r="V559">
            <v>41263</v>
          </cell>
          <cell r="Y559">
            <v>41257</v>
          </cell>
          <cell r="Z559" t="str">
            <v>10</v>
          </cell>
          <cell r="AA559" t="str">
            <v>ZTAD</v>
          </cell>
          <cell r="AB559" t="str">
            <v>3600</v>
          </cell>
          <cell r="AC559" t="str">
            <v>000000000001000230</v>
          </cell>
          <cell r="AD559" t="str">
            <v>Услуги по технологическому присоединению</v>
          </cell>
          <cell r="AE559" t="str">
            <v>02</v>
          </cell>
          <cell r="AF559" t="str">
            <v>Работы/услуги</v>
          </cell>
          <cell r="AG559" t="str">
            <v>01</v>
          </cell>
          <cell r="AH559" t="str">
            <v>Тех.присоединение</v>
          </cell>
          <cell r="AI559">
            <v>1</v>
          </cell>
          <cell r="AJ559" t="str">
            <v>USL</v>
          </cell>
          <cell r="AK559" t="str">
            <v>0015611760</v>
          </cell>
          <cell r="AL559" t="str">
            <v>10</v>
          </cell>
          <cell r="AM559">
            <v>550</v>
          </cell>
          <cell r="AN559">
            <v>0</v>
          </cell>
          <cell r="AO559">
            <v>550</v>
          </cell>
          <cell r="AP559">
            <v>-550</v>
          </cell>
          <cell r="AQ559" t="str">
            <v>RUB</v>
          </cell>
          <cell r="AT559" t="str">
            <v>Новое подключение</v>
          </cell>
          <cell r="AU559" t="str">
            <v>Уличное освещение</v>
          </cell>
          <cell r="AV559" t="str">
            <v>III кат.</v>
          </cell>
          <cell r="AW559" t="str">
            <v>1 Ед.</v>
          </cell>
          <cell r="AX559" t="str">
            <v>0,23 кВ</v>
          </cell>
          <cell r="AY559" t="str">
            <v>1-фазный</v>
          </cell>
          <cell r="BB559" t="str">
            <v>0,150 кВт</v>
          </cell>
          <cell r="BC559">
            <v>0.15</v>
          </cell>
        </row>
        <row r="560">
          <cell r="A560" t="str">
            <v>0040678083</v>
          </cell>
          <cell r="B560" t="str">
            <v>DGV1000674333</v>
          </cell>
          <cell r="C560" t="str">
            <v>G</v>
          </cell>
          <cell r="D560" t="str">
            <v>Контракт</v>
          </cell>
          <cell r="E560" t="str">
            <v>ZKTK</v>
          </cell>
          <cell r="F560" t="str">
            <v>Договор ТП</v>
          </cell>
          <cell r="G560" t="str">
            <v>*Договор на ТП Евстратовка (НО) ТП-316</v>
          </cell>
          <cell r="H560" t="str">
            <v>3600</v>
          </cell>
          <cell r="I560" t="str">
            <v>01</v>
          </cell>
          <cell r="J560" t="str">
            <v>04</v>
          </cell>
          <cell r="K560" t="str">
            <v>363D</v>
          </cell>
          <cell r="L560" t="str">
            <v>Россошанский РЭС</v>
          </cell>
          <cell r="M560" t="str">
            <v>PTG</v>
          </cell>
          <cell r="N560" t="str">
            <v>Произв-технич группа</v>
          </cell>
          <cell r="O560" t="str">
            <v>1000018233</v>
          </cell>
          <cell r="P560" t="str">
            <v>Администрация Евстратовского с/п</v>
          </cell>
          <cell r="Q560" t="str">
            <v>Воронежская обл, с Евстратовка, ул Пролетарская, 2</v>
          </cell>
          <cell r="S560" t="str">
            <v>ALEHINA_IA</v>
          </cell>
          <cell r="T560">
            <v>41268</v>
          </cell>
          <cell r="U560">
            <v>41450</v>
          </cell>
          <cell r="V560">
            <v>41268</v>
          </cell>
          <cell r="Y560">
            <v>41257</v>
          </cell>
          <cell r="Z560" t="str">
            <v>10</v>
          </cell>
          <cell r="AA560" t="str">
            <v>ZTAD</v>
          </cell>
          <cell r="AB560" t="str">
            <v>3600</v>
          </cell>
          <cell r="AC560" t="str">
            <v>000000000001000230</v>
          </cell>
          <cell r="AD560" t="str">
            <v>Услуги по технологическому присоединению</v>
          </cell>
          <cell r="AE560" t="str">
            <v>02</v>
          </cell>
          <cell r="AF560" t="str">
            <v>Работы/услуги</v>
          </cell>
          <cell r="AG560" t="str">
            <v>01</v>
          </cell>
          <cell r="AH560" t="str">
            <v>Тех.присоединение</v>
          </cell>
          <cell r="AI560">
            <v>1</v>
          </cell>
          <cell r="AJ560" t="str">
            <v>USL</v>
          </cell>
          <cell r="AK560" t="str">
            <v>0015611307</v>
          </cell>
          <cell r="AL560" t="str">
            <v>10</v>
          </cell>
          <cell r="AM560">
            <v>550</v>
          </cell>
          <cell r="AN560">
            <v>0</v>
          </cell>
          <cell r="AO560">
            <v>550</v>
          </cell>
          <cell r="AP560">
            <v>-550</v>
          </cell>
          <cell r="AQ560" t="str">
            <v>RUB</v>
          </cell>
          <cell r="AR560" t="str">
            <v>Технологическое присоединение Администрация Евстратовского с/п (НО, ТП-316) по договору № 40678083 от 25.12.2012 г.</v>
          </cell>
          <cell r="AT560" t="str">
            <v>Новое подключение</v>
          </cell>
          <cell r="AU560" t="str">
            <v>Уличное освещение</v>
          </cell>
          <cell r="AV560" t="str">
            <v>III кат.</v>
          </cell>
          <cell r="AW560" t="str">
            <v>1 Ед.</v>
          </cell>
          <cell r="AX560" t="str">
            <v>0,23 кВ</v>
          </cell>
          <cell r="AY560" t="str">
            <v>1-фазный</v>
          </cell>
          <cell r="BB560" t="str">
            <v>3,000 кВт</v>
          </cell>
          <cell r="BC560">
            <v>3</v>
          </cell>
        </row>
        <row r="561">
          <cell r="A561" t="str">
            <v>0040678107</v>
          </cell>
          <cell r="B561" t="str">
            <v>DGV1000674358</v>
          </cell>
          <cell r="C561" t="str">
            <v>G</v>
          </cell>
          <cell r="D561" t="str">
            <v>Контракт</v>
          </cell>
          <cell r="E561" t="str">
            <v>ZKTK</v>
          </cell>
          <cell r="F561" t="str">
            <v>Договор ТП</v>
          </cell>
          <cell r="G561" t="str">
            <v>*Договор на ТП Евстратовка (НО) ТП-330</v>
          </cell>
          <cell r="H561" t="str">
            <v>3600</v>
          </cell>
          <cell r="I561" t="str">
            <v>01</v>
          </cell>
          <cell r="J561" t="str">
            <v>04</v>
          </cell>
          <cell r="K561" t="str">
            <v>363D</v>
          </cell>
          <cell r="L561" t="str">
            <v>Россошанский РЭС</v>
          </cell>
          <cell r="M561" t="str">
            <v>PTG</v>
          </cell>
          <cell r="N561" t="str">
            <v>Произв-технич группа</v>
          </cell>
          <cell r="O561" t="str">
            <v>1000018233</v>
          </cell>
          <cell r="P561" t="str">
            <v>Администрация Евстратовского с/п</v>
          </cell>
          <cell r="Q561" t="str">
            <v>Воронежская обл, с Евстратовка, ул Пролетарская, 2</v>
          </cell>
          <cell r="S561" t="str">
            <v>ALEHINA_IA</v>
          </cell>
          <cell r="T561">
            <v>41268</v>
          </cell>
          <cell r="U561">
            <v>41450</v>
          </cell>
          <cell r="V561">
            <v>41268</v>
          </cell>
          <cell r="Y561">
            <v>41257</v>
          </cell>
          <cell r="Z561" t="str">
            <v>10</v>
          </cell>
          <cell r="AA561" t="str">
            <v>ZTAD</v>
          </cell>
          <cell r="AB561" t="str">
            <v>3600</v>
          </cell>
          <cell r="AC561" t="str">
            <v>000000000001000230</v>
          </cell>
          <cell r="AD561" t="str">
            <v>Услуги по технологическому присоединению</v>
          </cell>
          <cell r="AE561" t="str">
            <v>02</v>
          </cell>
          <cell r="AF561" t="str">
            <v>Работы/услуги</v>
          </cell>
          <cell r="AG561" t="str">
            <v>01</v>
          </cell>
          <cell r="AH561" t="str">
            <v>Тех.присоединение</v>
          </cell>
          <cell r="AI561">
            <v>1</v>
          </cell>
          <cell r="AJ561" t="str">
            <v>USL</v>
          </cell>
          <cell r="AK561" t="str">
            <v>0015611327</v>
          </cell>
          <cell r="AL561" t="str">
            <v>10</v>
          </cell>
          <cell r="AM561">
            <v>550</v>
          </cell>
          <cell r="AN561">
            <v>0</v>
          </cell>
          <cell r="AO561">
            <v>550</v>
          </cell>
          <cell r="AP561">
            <v>-550</v>
          </cell>
          <cell r="AQ561" t="str">
            <v>RUB</v>
          </cell>
          <cell r="AR561" t="str">
            <v>Технологическое присоединение Администрация Евстратовского с/п (НО, ТП-330) по договору № 40678107 от 25.12.2012 г.</v>
          </cell>
          <cell r="AT561" t="str">
            <v>Новое подключение</v>
          </cell>
          <cell r="AU561" t="str">
            <v>Уличное освещение</v>
          </cell>
          <cell r="AV561" t="str">
            <v>III кат.</v>
          </cell>
          <cell r="AW561" t="str">
            <v>1 Ед.</v>
          </cell>
          <cell r="AX561" t="str">
            <v>0,23 кВ</v>
          </cell>
          <cell r="AY561" t="str">
            <v>1-фазный</v>
          </cell>
          <cell r="BB561" t="str">
            <v>2,000 кВт</v>
          </cell>
          <cell r="BC561">
            <v>2</v>
          </cell>
        </row>
        <row r="562">
          <cell r="A562" t="str">
            <v>0040678123</v>
          </cell>
          <cell r="B562" t="str">
            <v>DGV1000674373</v>
          </cell>
          <cell r="C562" t="str">
            <v>G</v>
          </cell>
          <cell r="D562" t="str">
            <v>Контракт</v>
          </cell>
          <cell r="E562" t="str">
            <v>ZKTK</v>
          </cell>
          <cell r="F562" t="str">
            <v>Договор ТП</v>
          </cell>
          <cell r="G562" t="str">
            <v>*Договор на ТП Евстратовка (НО) ТП-318</v>
          </cell>
          <cell r="H562" t="str">
            <v>3600</v>
          </cell>
          <cell r="I562" t="str">
            <v>01</v>
          </cell>
          <cell r="J562" t="str">
            <v>04</v>
          </cell>
          <cell r="K562" t="str">
            <v>363D</v>
          </cell>
          <cell r="L562" t="str">
            <v>Россошанский РЭС</v>
          </cell>
          <cell r="M562" t="str">
            <v>PTG</v>
          </cell>
          <cell r="N562" t="str">
            <v>Произв-технич группа</v>
          </cell>
          <cell r="O562" t="str">
            <v>1000018233</v>
          </cell>
          <cell r="P562" t="str">
            <v>Администрация Евстратовского с/п</v>
          </cell>
          <cell r="Q562" t="str">
            <v>Воронежская обл, с Евстратовка, ул Пролетарская, 2</v>
          </cell>
          <cell r="S562" t="str">
            <v>ALEHINA_IA</v>
          </cell>
          <cell r="T562">
            <v>41268</v>
          </cell>
          <cell r="U562">
            <v>41450</v>
          </cell>
          <cell r="V562">
            <v>41268</v>
          </cell>
          <cell r="Y562">
            <v>41257</v>
          </cell>
          <cell r="Z562" t="str">
            <v>10</v>
          </cell>
          <cell r="AA562" t="str">
            <v>ZTAD</v>
          </cell>
          <cell r="AB562" t="str">
            <v>3600</v>
          </cell>
          <cell r="AC562" t="str">
            <v>000000000001000230</v>
          </cell>
          <cell r="AD562" t="str">
            <v>Услуги по технологическому присоединению</v>
          </cell>
          <cell r="AE562" t="str">
            <v>02</v>
          </cell>
          <cell r="AF562" t="str">
            <v>Работы/услуги</v>
          </cell>
          <cell r="AG562" t="str">
            <v>01</v>
          </cell>
          <cell r="AH562" t="str">
            <v>Тех.присоединение</v>
          </cell>
          <cell r="AI562">
            <v>1</v>
          </cell>
          <cell r="AJ562" t="str">
            <v>USL</v>
          </cell>
          <cell r="AK562" t="str">
            <v>0015611391</v>
          </cell>
          <cell r="AL562" t="str">
            <v>10</v>
          </cell>
          <cell r="AM562">
            <v>550</v>
          </cell>
          <cell r="AN562">
            <v>0</v>
          </cell>
          <cell r="AO562">
            <v>550</v>
          </cell>
          <cell r="AP562">
            <v>-550</v>
          </cell>
          <cell r="AQ562" t="str">
            <v>RUB</v>
          </cell>
          <cell r="AR562" t="str">
            <v>Технологическое присоединение Администрация Евстратовского с/п (НО, ТП-318) по договору № 40678123 от 25.12.2012 г.</v>
          </cell>
          <cell r="AT562" t="str">
            <v>Новое подключение</v>
          </cell>
          <cell r="AU562" t="str">
            <v>Уличное освещение</v>
          </cell>
          <cell r="AV562" t="str">
            <v>III кат.</v>
          </cell>
          <cell r="AW562" t="str">
            <v>1 Ед.</v>
          </cell>
          <cell r="AX562" t="str">
            <v>0,23 кВ</v>
          </cell>
          <cell r="AY562" t="str">
            <v>1-фазный</v>
          </cell>
          <cell r="BB562" t="str">
            <v>2,000 кВт</v>
          </cell>
          <cell r="BC562">
            <v>2</v>
          </cell>
        </row>
        <row r="563">
          <cell r="A563" t="str">
            <v>0040678138</v>
          </cell>
          <cell r="B563" t="str">
            <v>DGV1000674388</v>
          </cell>
          <cell r="C563" t="str">
            <v>G</v>
          </cell>
          <cell r="D563" t="str">
            <v>Контракт</v>
          </cell>
          <cell r="E563" t="str">
            <v>ZKTK</v>
          </cell>
          <cell r="F563" t="str">
            <v>Договор ТП</v>
          </cell>
          <cell r="G563" t="str">
            <v>*Договор на ТП Евстратовка (НО) ТП-315</v>
          </cell>
          <cell r="H563" t="str">
            <v>3600</v>
          </cell>
          <cell r="I563" t="str">
            <v>01</v>
          </cell>
          <cell r="J563" t="str">
            <v>04</v>
          </cell>
          <cell r="K563" t="str">
            <v>363D</v>
          </cell>
          <cell r="L563" t="str">
            <v>Россошанский РЭС</v>
          </cell>
          <cell r="M563" t="str">
            <v>PTG</v>
          </cell>
          <cell r="N563" t="str">
            <v>Произв-технич группа</v>
          </cell>
          <cell r="O563" t="str">
            <v>1000018233</v>
          </cell>
          <cell r="P563" t="str">
            <v>Администрация Евстратовского с/п</v>
          </cell>
          <cell r="Q563" t="str">
            <v>Воронежская обл, с Евстратовка, ул Пролетарская, 2</v>
          </cell>
          <cell r="S563" t="str">
            <v>ALEHINA_IA</v>
          </cell>
          <cell r="T563">
            <v>41268</v>
          </cell>
          <cell r="U563">
            <v>41450</v>
          </cell>
          <cell r="V563">
            <v>41268</v>
          </cell>
          <cell r="Y563">
            <v>41257</v>
          </cell>
          <cell r="Z563" t="str">
            <v>10</v>
          </cell>
          <cell r="AA563" t="str">
            <v>ZTAD</v>
          </cell>
          <cell r="AB563" t="str">
            <v>3600</v>
          </cell>
          <cell r="AC563" t="str">
            <v>000000000001000230</v>
          </cell>
          <cell r="AD563" t="str">
            <v>Услуги по технологическому присоединению</v>
          </cell>
          <cell r="AE563" t="str">
            <v>02</v>
          </cell>
          <cell r="AF563" t="str">
            <v>Работы/услуги</v>
          </cell>
          <cell r="AG563" t="str">
            <v>01</v>
          </cell>
          <cell r="AH563" t="str">
            <v>Тех.присоединение</v>
          </cell>
          <cell r="AI563">
            <v>1</v>
          </cell>
          <cell r="AJ563" t="str">
            <v>USL</v>
          </cell>
          <cell r="AK563" t="str">
            <v>0015611395</v>
          </cell>
          <cell r="AL563" t="str">
            <v>10</v>
          </cell>
          <cell r="AM563">
            <v>550</v>
          </cell>
          <cell r="AN563">
            <v>0</v>
          </cell>
          <cell r="AO563">
            <v>550</v>
          </cell>
          <cell r="AP563">
            <v>-550</v>
          </cell>
          <cell r="AQ563" t="str">
            <v>RUB</v>
          </cell>
          <cell r="AR563" t="str">
            <v>Технологическое присоединение Администрация Евстратовского с/п (НО, ТП-315) по договору № 40678138 от 25.12.2012 г.</v>
          </cell>
          <cell r="AT563" t="str">
            <v>Новое подключение</v>
          </cell>
          <cell r="AU563" t="str">
            <v>Уличное освещение</v>
          </cell>
          <cell r="AV563" t="str">
            <v>III кат.</v>
          </cell>
          <cell r="AW563" t="str">
            <v>1 Ед.</v>
          </cell>
          <cell r="AX563" t="str">
            <v>0,23 кВ</v>
          </cell>
          <cell r="AY563" t="str">
            <v>1-фазный</v>
          </cell>
          <cell r="BB563" t="str">
            <v>2,000 кВт</v>
          </cell>
          <cell r="BC563">
            <v>2</v>
          </cell>
        </row>
        <row r="564">
          <cell r="A564" t="str">
            <v>0040678163</v>
          </cell>
          <cell r="B564" t="str">
            <v>DGV1000674414</v>
          </cell>
          <cell r="C564" t="str">
            <v>G</v>
          </cell>
          <cell r="D564" t="str">
            <v>Контракт</v>
          </cell>
          <cell r="E564" t="str">
            <v>ZKTK</v>
          </cell>
          <cell r="F564" t="str">
            <v>Договор ТП</v>
          </cell>
          <cell r="G564" t="str">
            <v>*Договор на ТП Евстратовка (НО) ТП-312</v>
          </cell>
          <cell r="H564" t="str">
            <v>3600</v>
          </cell>
          <cell r="I564" t="str">
            <v>01</v>
          </cell>
          <cell r="J564" t="str">
            <v>04</v>
          </cell>
          <cell r="K564" t="str">
            <v>363D</v>
          </cell>
          <cell r="L564" t="str">
            <v>Россошанский РЭС</v>
          </cell>
          <cell r="M564" t="str">
            <v>PTG</v>
          </cell>
          <cell r="N564" t="str">
            <v>Произв-технич группа</v>
          </cell>
          <cell r="O564" t="str">
            <v>1000018233</v>
          </cell>
          <cell r="P564" t="str">
            <v>Администрация Евстратовского с/п</v>
          </cell>
          <cell r="Q564" t="str">
            <v>Воронежская обл, с Евстратовка, ул Пролетарская, 2</v>
          </cell>
          <cell r="S564" t="str">
            <v>ALEHINA_IA</v>
          </cell>
          <cell r="T564">
            <v>41268</v>
          </cell>
          <cell r="U564">
            <v>41450</v>
          </cell>
          <cell r="V564">
            <v>41268</v>
          </cell>
          <cell r="Y564">
            <v>41257</v>
          </cell>
          <cell r="Z564" t="str">
            <v>10</v>
          </cell>
          <cell r="AA564" t="str">
            <v>ZTAD</v>
          </cell>
          <cell r="AB564" t="str">
            <v>3600</v>
          </cell>
          <cell r="AC564" t="str">
            <v>000000000001000230</v>
          </cell>
          <cell r="AD564" t="str">
            <v>Услуги по технологическому присоединению</v>
          </cell>
          <cell r="AE564" t="str">
            <v>02</v>
          </cell>
          <cell r="AF564" t="str">
            <v>Работы/услуги</v>
          </cell>
          <cell r="AG564" t="str">
            <v>01</v>
          </cell>
          <cell r="AH564" t="str">
            <v>Тех.присоединение</v>
          </cell>
          <cell r="AI564">
            <v>1</v>
          </cell>
          <cell r="AJ564" t="str">
            <v>USL</v>
          </cell>
          <cell r="AK564" t="str">
            <v>0015611415</v>
          </cell>
          <cell r="AL564" t="str">
            <v>10</v>
          </cell>
          <cell r="AM564">
            <v>550</v>
          </cell>
          <cell r="AN564">
            <v>0</v>
          </cell>
          <cell r="AO564">
            <v>550</v>
          </cell>
          <cell r="AP564">
            <v>-550</v>
          </cell>
          <cell r="AQ564" t="str">
            <v>RUB</v>
          </cell>
          <cell r="AR564" t="str">
            <v>Технологическое присоединение Администрация Евстратовского с/п (НО, ТП-312) по договору № 40678163 от 25.12.2012 г.</v>
          </cell>
          <cell r="AT564" t="str">
            <v>Новое подключение</v>
          </cell>
          <cell r="AU564" t="str">
            <v>Уличное освещение</v>
          </cell>
          <cell r="AV564" t="str">
            <v>III кат.</v>
          </cell>
          <cell r="AW564" t="str">
            <v>1 Ед.</v>
          </cell>
          <cell r="AX564" t="str">
            <v>0,23 кВ</v>
          </cell>
          <cell r="AY564" t="str">
            <v>1-фазный</v>
          </cell>
          <cell r="BB564" t="str">
            <v>2,000 кВт</v>
          </cell>
          <cell r="BC564">
            <v>2</v>
          </cell>
        </row>
        <row r="565">
          <cell r="A565" t="str">
            <v>0040678180</v>
          </cell>
          <cell r="B565" t="str">
            <v>DGV1000674431</v>
          </cell>
          <cell r="C565" t="str">
            <v>G</v>
          </cell>
          <cell r="D565" t="str">
            <v>Контракт</v>
          </cell>
          <cell r="E565" t="str">
            <v>ZKTK</v>
          </cell>
          <cell r="F565" t="str">
            <v>Договор ТП</v>
          </cell>
          <cell r="G565" t="str">
            <v>Бабенко Я.Г. /жилой дом/</v>
          </cell>
          <cell r="H565" t="str">
            <v>3600</v>
          </cell>
          <cell r="I565" t="str">
            <v>01</v>
          </cell>
          <cell r="J565" t="str">
            <v>04</v>
          </cell>
          <cell r="K565" t="str">
            <v>364D</v>
          </cell>
          <cell r="L565" t="str">
            <v>Новоусманский РЭС</v>
          </cell>
          <cell r="M565" t="str">
            <v>PTG</v>
          </cell>
          <cell r="N565" t="str">
            <v>Произв-технич группа</v>
          </cell>
          <cell r="O565" t="str">
            <v>1000009284</v>
          </cell>
          <cell r="P565" t="str">
            <v>Бабенко Ярослав Григорьевич</v>
          </cell>
          <cell r="Q565" t="str">
            <v>Воронежская обл, Новоусманский р-н, с Отрадное, пер Березовый, 2/1</v>
          </cell>
          <cell r="S565" t="str">
            <v>SELEZNEV_NA</v>
          </cell>
          <cell r="T565">
            <v>41260</v>
          </cell>
          <cell r="U565">
            <v>41441</v>
          </cell>
          <cell r="V565">
            <v>41260</v>
          </cell>
          <cell r="W565">
            <v>41290</v>
          </cell>
          <cell r="X565">
            <v>41257</v>
          </cell>
          <cell r="Y565">
            <v>41257</v>
          </cell>
          <cell r="Z565" t="str">
            <v>10</v>
          </cell>
          <cell r="AA565" t="str">
            <v>ZTAD</v>
          </cell>
          <cell r="AB565" t="str">
            <v>3600</v>
          </cell>
          <cell r="AC565" t="str">
            <v>000000000001000230</v>
          </cell>
          <cell r="AD565" t="str">
            <v>Услуги по технологическому присоединению</v>
          </cell>
          <cell r="AE565" t="str">
            <v>02</v>
          </cell>
          <cell r="AF565" t="str">
            <v>Работы/услуги</v>
          </cell>
          <cell r="AG565" t="str">
            <v>01</v>
          </cell>
          <cell r="AH565" t="str">
            <v>Тех.присоединение</v>
          </cell>
          <cell r="AI565">
            <v>1</v>
          </cell>
          <cell r="AJ565" t="str">
            <v>USL</v>
          </cell>
          <cell r="AK565" t="str">
            <v>0015610024</v>
          </cell>
          <cell r="AL565" t="str">
            <v>10</v>
          </cell>
          <cell r="AM565">
            <v>550</v>
          </cell>
          <cell r="AN565">
            <v>550</v>
          </cell>
          <cell r="AO565">
            <v>550</v>
          </cell>
          <cell r="AP565">
            <v>0</v>
          </cell>
          <cell r="AQ565" t="str">
            <v>RUB</v>
          </cell>
          <cell r="AT565" t="str">
            <v>Новое подключение</v>
          </cell>
          <cell r="AU565" t="str">
            <v>Коммунально-бытовые нужды</v>
          </cell>
          <cell r="AV565" t="str">
            <v>III кат.</v>
          </cell>
          <cell r="AW565" t="str">
            <v>1 Ед.</v>
          </cell>
          <cell r="AX565" t="str">
            <v>0,40 кВ</v>
          </cell>
          <cell r="AY565" t="str">
            <v>3-фазный</v>
          </cell>
          <cell r="BB565" t="str">
            <v>15,000 кВт</v>
          </cell>
          <cell r="BC565">
            <v>15</v>
          </cell>
        </row>
        <row r="566">
          <cell r="A566" t="str">
            <v>0040678227</v>
          </cell>
          <cell r="B566" t="str">
            <v>DGV1000674479</v>
          </cell>
          <cell r="C566" t="str">
            <v>G</v>
          </cell>
          <cell r="D566" t="str">
            <v>Контракт</v>
          </cell>
          <cell r="E566" t="str">
            <v>ZKTK</v>
          </cell>
          <cell r="F566" t="str">
            <v>Договор ТП</v>
          </cell>
          <cell r="G566" t="str">
            <v>*Договор на ТП Евстратовка (НО) ТП-314</v>
          </cell>
          <cell r="H566" t="str">
            <v>3600</v>
          </cell>
          <cell r="I566" t="str">
            <v>01</v>
          </cell>
          <cell r="J566" t="str">
            <v>04</v>
          </cell>
          <cell r="K566" t="str">
            <v>363D</v>
          </cell>
          <cell r="L566" t="str">
            <v>Россошанский РЭС</v>
          </cell>
          <cell r="M566" t="str">
            <v>PTG</v>
          </cell>
          <cell r="N566" t="str">
            <v>Произв-технич группа</v>
          </cell>
          <cell r="O566" t="str">
            <v>1000018233</v>
          </cell>
          <cell r="P566" t="str">
            <v>Администрация Евстратовского с/п</v>
          </cell>
          <cell r="Q566" t="str">
            <v>Воронежская обл, с Евстратовка, ул Пролетарская, 2</v>
          </cell>
          <cell r="S566" t="str">
            <v>ALEHINA_IA</v>
          </cell>
          <cell r="T566">
            <v>41268</v>
          </cell>
          <cell r="U566">
            <v>41450</v>
          </cell>
          <cell r="V566">
            <v>41268</v>
          </cell>
          <cell r="Y566">
            <v>41257</v>
          </cell>
          <cell r="Z566" t="str">
            <v>10</v>
          </cell>
          <cell r="AA566" t="str">
            <v>ZTAD</v>
          </cell>
          <cell r="AB566" t="str">
            <v>3600</v>
          </cell>
          <cell r="AC566" t="str">
            <v>000000000001000230</v>
          </cell>
          <cell r="AD566" t="str">
            <v>Услуги по технологическому присоединению</v>
          </cell>
          <cell r="AE566" t="str">
            <v>02</v>
          </cell>
          <cell r="AF566" t="str">
            <v>Работы/услуги</v>
          </cell>
          <cell r="AG566" t="str">
            <v>01</v>
          </cell>
          <cell r="AH566" t="str">
            <v>Тех.присоединение</v>
          </cell>
          <cell r="AI566">
            <v>1</v>
          </cell>
          <cell r="AJ566" t="str">
            <v>USL</v>
          </cell>
          <cell r="AK566" t="str">
            <v>0015611437</v>
          </cell>
          <cell r="AL566" t="str">
            <v>10</v>
          </cell>
          <cell r="AM566">
            <v>550</v>
          </cell>
          <cell r="AN566">
            <v>0</v>
          </cell>
          <cell r="AO566">
            <v>550</v>
          </cell>
          <cell r="AP566">
            <v>-550</v>
          </cell>
          <cell r="AQ566" t="str">
            <v>RUB</v>
          </cell>
          <cell r="AR566" t="str">
            <v>Технологическое присоединение Администрация Евстратовского с/п (НО, ТП-314) по договору № 40678227 от 25.12.2012 г.</v>
          </cell>
          <cell r="AT566" t="str">
            <v>Новое подключение</v>
          </cell>
          <cell r="AU566" t="str">
            <v>Уличное освещение</v>
          </cell>
          <cell r="AV566" t="str">
            <v>III кат.</v>
          </cell>
          <cell r="AW566" t="str">
            <v>1 Ед.</v>
          </cell>
          <cell r="AX566" t="str">
            <v>0,23 кВ</v>
          </cell>
          <cell r="AY566" t="str">
            <v>1-фазный</v>
          </cell>
          <cell r="BB566" t="str">
            <v>2,000 кВт</v>
          </cell>
          <cell r="BC566">
            <v>2</v>
          </cell>
        </row>
        <row r="567">
          <cell r="A567" t="str">
            <v>0040678237</v>
          </cell>
          <cell r="B567" t="str">
            <v>DGV1000674490</v>
          </cell>
          <cell r="C567" t="str">
            <v>G</v>
          </cell>
          <cell r="D567" t="str">
            <v>Контракт</v>
          </cell>
          <cell r="E567" t="str">
            <v>ZKTK</v>
          </cell>
          <cell r="F567" t="str">
            <v>Договор ТП</v>
          </cell>
          <cell r="G567" t="str">
            <v>*Договор на ТП Евстратовка (НО) ТП-308</v>
          </cell>
          <cell r="H567" t="str">
            <v>3600</v>
          </cell>
          <cell r="I567" t="str">
            <v>01</v>
          </cell>
          <cell r="J567" t="str">
            <v>04</v>
          </cell>
          <cell r="K567" t="str">
            <v>363D</v>
          </cell>
          <cell r="L567" t="str">
            <v>Россошанский РЭС</v>
          </cell>
          <cell r="M567" t="str">
            <v>PTG</v>
          </cell>
          <cell r="N567" t="str">
            <v>Произв-технич группа</v>
          </cell>
          <cell r="O567" t="str">
            <v>1000018233</v>
          </cell>
          <cell r="P567" t="str">
            <v>Администрация Евстратовского с/п</v>
          </cell>
          <cell r="Q567" t="str">
            <v>Воронежская обл, с Евстратовка, ул Пролетарская, 2</v>
          </cell>
          <cell r="S567" t="str">
            <v>ALEHINA_IA</v>
          </cell>
          <cell r="T567">
            <v>41268</v>
          </cell>
          <cell r="U567">
            <v>41450</v>
          </cell>
          <cell r="V567">
            <v>41268</v>
          </cell>
          <cell r="Y567">
            <v>41257</v>
          </cell>
          <cell r="Z567" t="str">
            <v>10</v>
          </cell>
          <cell r="AA567" t="str">
            <v>ZTAD</v>
          </cell>
          <cell r="AB567" t="str">
            <v>3600</v>
          </cell>
          <cell r="AC567" t="str">
            <v>000000000001000230</v>
          </cell>
          <cell r="AD567" t="str">
            <v>Услуги по технологическому присоединению</v>
          </cell>
          <cell r="AE567" t="str">
            <v>02</v>
          </cell>
          <cell r="AF567" t="str">
            <v>Работы/услуги</v>
          </cell>
          <cell r="AG567" t="str">
            <v>01</v>
          </cell>
          <cell r="AH567" t="str">
            <v>Тех.присоединение</v>
          </cell>
          <cell r="AI567">
            <v>1</v>
          </cell>
          <cell r="AJ567" t="str">
            <v>USL</v>
          </cell>
          <cell r="AK567" t="str">
            <v>0015611446</v>
          </cell>
          <cell r="AL567" t="str">
            <v>10</v>
          </cell>
          <cell r="AM567">
            <v>550</v>
          </cell>
          <cell r="AN567">
            <v>0</v>
          </cell>
          <cell r="AO567">
            <v>550</v>
          </cell>
          <cell r="AP567">
            <v>-550</v>
          </cell>
          <cell r="AQ567" t="str">
            <v>RUB</v>
          </cell>
          <cell r="AR567" t="str">
            <v>Технологическое присоединение Администрация Евстратовского с/п (НО, ТП-308) по договору № 40678237 от 25.12.2012 г.</v>
          </cell>
          <cell r="AT567" t="str">
            <v>Новое подключение</v>
          </cell>
          <cell r="AU567" t="str">
            <v>Уличное освещение</v>
          </cell>
          <cell r="AV567" t="str">
            <v>III кат.</v>
          </cell>
          <cell r="AW567" t="str">
            <v>1 Ед.</v>
          </cell>
          <cell r="AX567" t="str">
            <v>0,23 кВ</v>
          </cell>
          <cell r="AY567" t="str">
            <v>1-фазный</v>
          </cell>
          <cell r="BB567" t="str">
            <v>1,000 кВт</v>
          </cell>
          <cell r="BC567">
            <v>1</v>
          </cell>
        </row>
        <row r="568">
          <cell r="A568" t="str">
            <v>0040678276</v>
          </cell>
          <cell r="B568" t="str">
            <v>DGV1000674528</v>
          </cell>
          <cell r="C568" t="str">
            <v>G</v>
          </cell>
          <cell r="D568" t="str">
            <v>Контракт</v>
          </cell>
          <cell r="E568" t="str">
            <v>ZKTK</v>
          </cell>
          <cell r="F568" t="str">
            <v>Договор ТП</v>
          </cell>
          <cell r="G568" t="str">
            <v>*Договор на ТП Евстратовка (НО) ТП-320</v>
          </cell>
          <cell r="H568" t="str">
            <v>3600</v>
          </cell>
          <cell r="I568" t="str">
            <v>01</v>
          </cell>
          <cell r="J568" t="str">
            <v>04</v>
          </cell>
          <cell r="K568" t="str">
            <v>363D</v>
          </cell>
          <cell r="L568" t="str">
            <v>Россошанский РЭС</v>
          </cell>
          <cell r="M568" t="str">
            <v>PTG</v>
          </cell>
          <cell r="N568" t="str">
            <v>Произв-технич группа</v>
          </cell>
          <cell r="O568" t="str">
            <v>1000018233</v>
          </cell>
          <cell r="P568" t="str">
            <v>Администрация Евстратовского с/п</v>
          </cell>
          <cell r="Q568" t="str">
            <v>Воронежская обл, с Евстратовка, ул Пролетарская, 2</v>
          </cell>
          <cell r="S568" t="str">
            <v>ALEHINA_IA</v>
          </cell>
          <cell r="T568">
            <v>41268</v>
          </cell>
          <cell r="U568">
            <v>41450</v>
          </cell>
          <cell r="V568">
            <v>41268</v>
          </cell>
          <cell r="Y568">
            <v>41257</v>
          </cell>
          <cell r="Z568" t="str">
            <v>10</v>
          </cell>
          <cell r="AA568" t="str">
            <v>ZTAD</v>
          </cell>
          <cell r="AB568" t="str">
            <v>3600</v>
          </cell>
          <cell r="AC568" t="str">
            <v>000000000001000230</v>
          </cell>
          <cell r="AD568" t="str">
            <v>Услуги по технологическому присоединению</v>
          </cell>
          <cell r="AE568" t="str">
            <v>02</v>
          </cell>
          <cell r="AF568" t="str">
            <v>Работы/услуги</v>
          </cell>
          <cell r="AG568" t="str">
            <v>01</v>
          </cell>
          <cell r="AH568" t="str">
            <v>Тех.присоединение</v>
          </cell>
          <cell r="AI568">
            <v>1</v>
          </cell>
          <cell r="AJ568" t="str">
            <v>USL</v>
          </cell>
          <cell r="AK568" t="str">
            <v>0015611456</v>
          </cell>
          <cell r="AL568" t="str">
            <v>10</v>
          </cell>
          <cell r="AM568">
            <v>550</v>
          </cell>
          <cell r="AN568">
            <v>0</v>
          </cell>
          <cell r="AO568">
            <v>550</v>
          </cell>
          <cell r="AP568">
            <v>-550</v>
          </cell>
          <cell r="AQ568" t="str">
            <v>RUB</v>
          </cell>
          <cell r="AR568" t="str">
            <v>Технологическое присоединение Администрация Евстратовского с/п (НО, ТП-320) по договору № 40678276 от 25.12.2012 г.</v>
          </cell>
          <cell r="AT568" t="str">
            <v>Новое подключение</v>
          </cell>
          <cell r="AU568" t="str">
            <v>Уличное освещение</v>
          </cell>
          <cell r="AV568" t="str">
            <v>III кат.</v>
          </cell>
          <cell r="AW568" t="str">
            <v>1 Ед.</v>
          </cell>
          <cell r="AX568" t="str">
            <v>0,23 кВ</v>
          </cell>
          <cell r="AY568" t="str">
            <v>1-фазный</v>
          </cell>
          <cell r="BB568" t="str">
            <v>2,000 кВт</v>
          </cell>
          <cell r="BC568">
            <v>2</v>
          </cell>
        </row>
        <row r="569">
          <cell r="A569" t="str">
            <v>0040678436</v>
          </cell>
          <cell r="B569" t="str">
            <v>DGV1000674699</v>
          </cell>
          <cell r="C569" t="str">
            <v>G</v>
          </cell>
          <cell r="D569" t="str">
            <v>Контракт</v>
          </cell>
          <cell r="E569" t="str">
            <v>ZKTK</v>
          </cell>
          <cell r="F569" t="str">
            <v>Договор ТП</v>
          </cell>
          <cell r="G569" t="str">
            <v>ТП жилого дома Тановицкого Н.И</v>
          </cell>
          <cell r="H569" t="str">
            <v>3600</v>
          </cell>
          <cell r="I569" t="str">
            <v>01</v>
          </cell>
          <cell r="J569" t="str">
            <v>04</v>
          </cell>
          <cell r="K569" t="str">
            <v>362B</v>
          </cell>
          <cell r="L569" t="str">
            <v>Петропавловский РЭС</v>
          </cell>
          <cell r="M569" t="str">
            <v>PTG</v>
          </cell>
          <cell r="N569" t="str">
            <v>Произв-технич группа</v>
          </cell>
          <cell r="O569" t="str">
            <v>1000009284</v>
          </cell>
          <cell r="P569" t="str">
            <v>НИКОЛАЙ ТАНОВИЦКИЙ</v>
          </cell>
          <cell r="Q569" t="str">
            <v>Воронежская обл, с Новотроицкое, пер Молодежный, 2, 2</v>
          </cell>
          <cell r="S569" t="str">
            <v>IVANOVSK._IV</v>
          </cell>
          <cell r="T569">
            <v>41268</v>
          </cell>
          <cell r="U569">
            <v>41449</v>
          </cell>
          <cell r="V569">
            <v>41268</v>
          </cell>
          <cell r="Y569">
            <v>41260</v>
          </cell>
          <cell r="Z569" t="str">
            <v>10</v>
          </cell>
          <cell r="AA569" t="str">
            <v>ZTAD</v>
          </cell>
          <cell r="AB569" t="str">
            <v>3600</v>
          </cell>
          <cell r="AC569" t="str">
            <v>000000000001000230</v>
          </cell>
          <cell r="AD569" t="str">
            <v>Услуги по технологическому присоединению</v>
          </cell>
          <cell r="AE569" t="str">
            <v>02</v>
          </cell>
          <cell r="AF569" t="str">
            <v>Работы/услуги</v>
          </cell>
          <cell r="AG569" t="str">
            <v>01</v>
          </cell>
          <cell r="AH569" t="str">
            <v>Тех.присоединение</v>
          </cell>
          <cell r="AI569">
            <v>1</v>
          </cell>
          <cell r="AJ569" t="str">
            <v>USL</v>
          </cell>
          <cell r="AK569" t="str">
            <v>0015611675</v>
          </cell>
          <cell r="AL569" t="str">
            <v>10</v>
          </cell>
          <cell r="AM569">
            <v>550</v>
          </cell>
          <cell r="AN569">
            <v>0</v>
          </cell>
          <cell r="AO569">
            <v>550</v>
          </cell>
          <cell r="AP569">
            <v>-550</v>
          </cell>
          <cell r="AQ569" t="str">
            <v>RUB</v>
          </cell>
          <cell r="AT569" t="str">
            <v>Увеличение мощности</v>
          </cell>
          <cell r="AU569" t="str">
            <v>Коммунально-бытовые нужды</v>
          </cell>
          <cell r="AV569" t="str">
            <v>III кат.</v>
          </cell>
          <cell r="AW569" t="str">
            <v>1 Ед.</v>
          </cell>
          <cell r="AX569" t="str">
            <v>0,40 кВ</v>
          </cell>
          <cell r="AY569" t="str">
            <v>3-фазный</v>
          </cell>
          <cell r="AZ569" t="str">
            <v>3,000 кВт</v>
          </cell>
          <cell r="BB569" t="str">
            <v>12,000 кВт</v>
          </cell>
          <cell r="BC569">
            <v>12</v>
          </cell>
        </row>
        <row r="570">
          <cell r="A570" t="str">
            <v>0040678437</v>
          </cell>
          <cell r="B570" t="str">
            <v>DGV1000674701</v>
          </cell>
          <cell r="C570" t="str">
            <v>G</v>
          </cell>
          <cell r="D570" t="str">
            <v>Контракт</v>
          </cell>
          <cell r="E570" t="str">
            <v>ZKTK</v>
          </cell>
          <cell r="F570" t="str">
            <v>Договор ТП</v>
          </cell>
          <cell r="G570" t="str">
            <v>ТП гаража Кульбацкой А.И</v>
          </cell>
          <cell r="H570" t="str">
            <v>3600</v>
          </cell>
          <cell r="I570" t="str">
            <v>01</v>
          </cell>
          <cell r="J570" t="str">
            <v>04</v>
          </cell>
          <cell r="K570" t="str">
            <v>362B</v>
          </cell>
          <cell r="L570" t="str">
            <v>Петропавловский РЭС</v>
          </cell>
          <cell r="M570" t="str">
            <v>PTG</v>
          </cell>
          <cell r="N570" t="str">
            <v>Произв-технич группа</v>
          </cell>
          <cell r="O570" t="str">
            <v>1000009284</v>
          </cell>
          <cell r="P570" t="str">
            <v>АННА КУЛЬБАЦКАЯ</v>
          </cell>
          <cell r="Q570" t="str">
            <v>Воронежская обл, с Старая Криуша, ул Восточная, 12</v>
          </cell>
          <cell r="S570" t="str">
            <v>IVANOVSK._IV</v>
          </cell>
          <cell r="T570">
            <v>41271</v>
          </cell>
          <cell r="U570">
            <v>41452</v>
          </cell>
          <cell r="V570">
            <v>41271</v>
          </cell>
          <cell r="Y570">
            <v>41260</v>
          </cell>
          <cell r="Z570" t="str">
            <v>10</v>
          </cell>
          <cell r="AA570" t="str">
            <v>ZTAD</v>
          </cell>
          <cell r="AB570" t="str">
            <v>3600</v>
          </cell>
          <cell r="AC570" t="str">
            <v>000000000001000230</v>
          </cell>
          <cell r="AD570" t="str">
            <v>Услуги по технологическому присоединению</v>
          </cell>
          <cell r="AE570" t="str">
            <v>02</v>
          </cell>
          <cell r="AF570" t="str">
            <v>Работы/услуги</v>
          </cell>
          <cell r="AG570" t="str">
            <v>01</v>
          </cell>
          <cell r="AH570" t="str">
            <v>Тех.присоединение</v>
          </cell>
          <cell r="AI570">
            <v>1</v>
          </cell>
          <cell r="AJ570" t="str">
            <v>USL</v>
          </cell>
          <cell r="AK570" t="str">
            <v>0015611709</v>
          </cell>
          <cell r="AL570" t="str">
            <v>10</v>
          </cell>
          <cell r="AM570">
            <v>550</v>
          </cell>
          <cell r="AN570">
            <v>0</v>
          </cell>
          <cell r="AO570">
            <v>550</v>
          </cell>
          <cell r="AP570">
            <v>-550</v>
          </cell>
          <cell r="AQ570" t="str">
            <v>RUB</v>
          </cell>
          <cell r="AT570" t="str">
            <v>Новое подключение</v>
          </cell>
          <cell r="AU570" t="str">
            <v>Коммунально-бытовые нужды</v>
          </cell>
          <cell r="AV570" t="str">
            <v>III кат.</v>
          </cell>
          <cell r="AW570" t="str">
            <v>1 Ед.</v>
          </cell>
          <cell r="AX570" t="str">
            <v>0,40 кВ</v>
          </cell>
          <cell r="AY570" t="str">
            <v>3-фазный</v>
          </cell>
          <cell r="BB570" t="str">
            <v>12,000 кВт</v>
          </cell>
          <cell r="BC570">
            <v>12</v>
          </cell>
        </row>
        <row r="571">
          <cell r="A571" t="str">
            <v>0040678441</v>
          </cell>
          <cell r="B571" t="str">
            <v>DGV1000674707</v>
          </cell>
          <cell r="C571" t="str">
            <v>G</v>
          </cell>
          <cell r="D571" t="str">
            <v>Контракт</v>
          </cell>
          <cell r="E571" t="str">
            <v>ZKTK</v>
          </cell>
          <cell r="F571" t="str">
            <v>Договор ТП</v>
          </cell>
          <cell r="G571" t="str">
            <v>Тех/ присоед.освещение ул.Центральная</v>
          </cell>
          <cell r="H571" t="str">
            <v>3600</v>
          </cell>
          <cell r="I571" t="str">
            <v>01</v>
          </cell>
          <cell r="J571" t="str">
            <v>04</v>
          </cell>
          <cell r="K571" t="str">
            <v>362D</v>
          </cell>
          <cell r="L571" t="str">
            <v>Верхнемамонский РЭС</v>
          </cell>
          <cell r="M571" t="str">
            <v>PTG</v>
          </cell>
          <cell r="N571" t="str">
            <v>Произв-технич группа</v>
          </cell>
          <cell r="O571" t="str">
            <v>1000037074</v>
          </cell>
          <cell r="P571" t="str">
            <v>Администрация Русско-Журавского сельского поселения Верхнемамонского муниципального района Воронежской области</v>
          </cell>
          <cell r="Q571" t="str">
            <v>Воронежская обл, Верхнемамонский р-н, с Русская Журавка, ул Центральная, 109</v>
          </cell>
          <cell r="S571" t="str">
            <v>LYSYH_TN</v>
          </cell>
          <cell r="T571">
            <v>41262</v>
          </cell>
          <cell r="U571">
            <v>41443</v>
          </cell>
          <cell r="V571">
            <v>41262</v>
          </cell>
          <cell r="Y571">
            <v>41260</v>
          </cell>
          <cell r="Z571" t="str">
            <v>10</v>
          </cell>
          <cell r="AA571" t="str">
            <v>ZTAD</v>
          </cell>
          <cell r="AB571" t="str">
            <v>3600</v>
          </cell>
          <cell r="AC571" t="str">
            <v>000000000001000230</v>
          </cell>
          <cell r="AD571" t="str">
            <v>Услуги по технологическому присоединению</v>
          </cell>
          <cell r="AE571" t="str">
            <v>02</v>
          </cell>
          <cell r="AF571" t="str">
            <v>Работы/услуги</v>
          </cell>
          <cell r="AG571" t="str">
            <v>01</v>
          </cell>
          <cell r="AH571" t="str">
            <v>Тех.присоединение</v>
          </cell>
          <cell r="AI571">
            <v>1</v>
          </cell>
          <cell r="AJ571" t="str">
            <v>USL</v>
          </cell>
          <cell r="AK571" t="str">
            <v>0015612099</v>
          </cell>
          <cell r="AL571" t="str">
            <v>10</v>
          </cell>
          <cell r="AM571">
            <v>550</v>
          </cell>
          <cell r="AN571">
            <v>0</v>
          </cell>
          <cell r="AO571">
            <v>550</v>
          </cell>
          <cell r="AP571">
            <v>-550</v>
          </cell>
          <cell r="AQ571" t="str">
            <v>RUB</v>
          </cell>
          <cell r="AT571" t="str">
            <v>Новое подключение</v>
          </cell>
          <cell r="AU571" t="str">
            <v>Уличное освещение</v>
          </cell>
          <cell r="AV571" t="str">
            <v>III кат.</v>
          </cell>
          <cell r="AW571" t="str">
            <v>1 Ед.</v>
          </cell>
          <cell r="AX571" t="str">
            <v>0,23 кВ</v>
          </cell>
          <cell r="AY571" t="str">
            <v>1-фазный</v>
          </cell>
          <cell r="BB571" t="str">
            <v>5,000 кВт</v>
          </cell>
          <cell r="BC571">
            <v>5</v>
          </cell>
        </row>
        <row r="572">
          <cell r="A572" t="str">
            <v>0040678445</v>
          </cell>
          <cell r="B572" t="str">
            <v>DGV1000674711</v>
          </cell>
          <cell r="C572" t="str">
            <v>G</v>
          </cell>
          <cell r="D572" t="str">
            <v>Контракт</v>
          </cell>
          <cell r="E572" t="str">
            <v>ZKTK</v>
          </cell>
          <cell r="F572" t="str">
            <v>Договор ТП</v>
          </cell>
          <cell r="G572" t="str">
            <v>Тех/ присоед.освещение ул.Чапаева</v>
          </cell>
          <cell r="H572" t="str">
            <v>3600</v>
          </cell>
          <cell r="I572" t="str">
            <v>01</v>
          </cell>
          <cell r="J572" t="str">
            <v>04</v>
          </cell>
          <cell r="K572" t="str">
            <v>362D</v>
          </cell>
          <cell r="L572" t="str">
            <v>Верхнемамонский РЭС</v>
          </cell>
          <cell r="M572" t="str">
            <v>PTG</v>
          </cell>
          <cell r="N572" t="str">
            <v>Произв-технич группа</v>
          </cell>
          <cell r="O572" t="str">
            <v>1000037074</v>
          </cell>
          <cell r="P572" t="str">
            <v>Администрация Русско-Журавского сельского поселения Верхнемамонского муниципального района Воронежской области</v>
          </cell>
          <cell r="Q572" t="str">
            <v>Воронежская обл, Верхнемамонский р-н, с Русская Журавка, ул Центральная, 109</v>
          </cell>
          <cell r="S572" t="str">
            <v>LYSYH_TN</v>
          </cell>
          <cell r="T572">
            <v>41262</v>
          </cell>
          <cell r="U572">
            <v>41443</v>
          </cell>
          <cell r="V572">
            <v>41262</v>
          </cell>
          <cell r="Y572">
            <v>41260</v>
          </cell>
          <cell r="Z572" t="str">
            <v>10</v>
          </cell>
          <cell r="AA572" t="str">
            <v>ZTAD</v>
          </cell>
          <cell r="AB572" t="str">
            <v>3600</v>
          </cell>
          <cell r="AC572" t="str">
            <v>000000000001000230</v>
          </cell>
          <cell r="AD572" t="str">
            <v>Услуги по технологическому присоединению</v>
          </cell>
          <cell r="AE572" t="str">
            <v>02</v>
          </cell>
          <cell r="AF572" t="str">
            <v>Работы/услуги</v>
          </cell>
          <cell r="AG572" t="str">
            <v>01</v>
          </cell>
          <cell r="AH572" t="str">
            <v>Тех.присоединение</v>
          </cell>
          <cell r="AI572">
            <v>1</v>
          </cell>
          <cell r="AJ572" t="str">
            <v>USL</v>
          </cell>
          <cell r="AK572" t="str">
            <v>0015612200</v>
          </cell>
          <cell r="AL572" t="str">
            <v>10</v>
          </cell>
          <cell r="AM572">
            <v>550</v>
          </cell>
          <cell r="AN572">
            <v>0</v>
          </cell>
          <cell r="AO572">
            <v>550</v>
          </cell>
          <cell r="AP572">
            <v>-550</v>
          </cell>
          <cell r="AQ572" t="str">
            <v>RUB</v>
          </cell>
          <cell r="AT572" t="str">
            <v>Новое подключение</v>
          </cell>
          <cell r="AU572" t="str">
            <v>Уличное освещение</v>
          </cell>
          <cell r="AV572" t="str">
            <v>III кат.</v>
          </cell>
          <cell r="AW572" t="str">
            <v>1 Ед.</v>
          </cell>
          <cell r="AX572" t="str">
            <v>0,23 кВ</v>
          </cell>
          <cell r="AY572" t="str">
            <v>1-фазный</v>
          </cell>
          <cell r="BB572" t="str">
            <v>3,000 кВт</v>
          </cell>
          <cell r="BC572">
            <v>3</v>
          </cell>
        </row>
        <row r="573">
          <cell r="A573" t="str">
            <v>0040678450</v>
          </cell>
          <cell r="B573" t="str">
            <v>DGV1000674716</v>
          </cell>
          <cell r="C573" t="str">
            <v>G</v>
          </cell>
          <cell r="D573" t="str">
            <v>Контракт</v>
          </cell>
          <cell r="E573" t="str">
            <v>ZKTK</v>
          </cell>
          <cell r="F573" t="str">
            <v>Договор ТП</v>
          </cell>
          <cell r="G573" t="str">
            <v>Тех/ присоед.освещение ул.Октябрьская</v>
          </cell>
          <cell r="H573" t="str">
            <v>3600</v>
          </cell>
          <cell r="I573" t="str">
            <v>01</v>
          </cell>
          <cell r="J573" t="str">
            <v>04</v>
          </cell>
          <cell r="K573" t="str">
            <v>362D</v>
          </cell>
          <cell r="L573" t="str">
            <v>Верхнемамонский РЭС</v>
          </cell>
          <cell r="M573" t="str">
            <v>PTG</v>
          </cell>
          <cell r="N573" t="str">
            <v>Произв-технич группа</v>
          </cell>
          <cell r="O573" t="str">
            <v>1000037072</v>
          </cell>
          <cell r="P573" t="str">
            <v>Администрация Лозовского 1госельского поселения</v>
          </cell>
          <cell r="Q573" t="str">
            <v>Воронежская обл, В.Мамонский р-н, сЛозовое, ул Октябрьская, 69</v>
          </cell>
          <cell r="R573" t="str">
            <v>тел. 4735559125</v>
          </cell>
          <cell r="S573" t="str">
            <v>LYSYH_TN</v>
          </cell>
          <cell r="T573">
            <v>41263</v>
          </cell>
          <cell r="U573">
            <v>41444</v>
          </cell>
          <cell r="V573">
            <v>41263</v>
          </cell>
          <cell r="Y573">
            <v>41260</v>
          </cell>
          <cell r="Z573" t="str">
            <v>10</v>
          </cell>
          <cell r="AA573" t="str">
            <v>ZTAD</v>
          </cell>
          <cell r="AB573" t="str">
            <v>3600</v>
          </cell>
          <cell r="AC573" t="str">
            <v>000000000001000230</v>
          </cell>
          <cell r="AD573" t="str">
            <v>Услуги по технологическому присоединению</v>
          </cell>
          <cell r="AE573" t="str">
            <v>02</v>
          </cell>
          <cell r="AF573" t="str">
            <v>Работы/услуги</v>
          </cell>
          <cell r="AG573" t="str">
            <v>01</v>
          </cell>
          <cell r="AH573" t="str">
            <v>Тех.присоединение</v>
          </cell>
          <cell r="AI573">
            <v>1</v>
          </cell>
          <cell r="AJ573" t="str">
            <v>USL</v>
          </cell>
          <cell r="AK573" t="str">
            <v>0015612258</v>
          </cell>
          <cell r="AL573" t="str">
            <v>10</v>
          </cell>
          <cell r="AM573">
            <v>550</v>
          </cell>
          <cell r="AN573">
            <v>0</v>
          </cell>
          <cell r="AO573">
            <v>550</v>
          </cell>
          <cell r="AP573">
            <v>-550</v>
          </cell>
          <cell r="AQ573" t="str">
            <v>RUB</v>
          </cell>
          <cell r="AT573" t="str">
            <v>Новое подключение</v>
          </cell>
          <cell r="AU573" t="str">
            <v>Уличное освещение</v>
          </cell>
          <cell r="AV573" t="str">
            <v>III кат.</v>
          </cell>
          <cell r="AW573" t="str">
            <v>1 Ед.</v>
          </cell>
          <cell r="AX573" t="str">
            <v>0,23 кВ</v>
          </cell>
          <cell r="AY573" t="str">
            <v>1-фазный</v>
          </cell>
          <cell r="BB573" t="str">
            <v>5,000 кВт</v>
          </cell>
          <cell r="BC573">
            <v>5</v>
          </cell>
        </row>
        <row r="574">
          <cell r="A574" t="str">
            <v>0040678596</v>
          </cell>
          <cell r="B574" t="str">
            <v>DGV1000674867</v>
          </cell>
          <cell r="C574" t="str">
            <v>G</v>
          </cell>
          <cell r="D574" t="str">
            <v>Контракт</v>
          </cell>
          <cell r="E574" t="str">
            <v>ZKTK</v>
          </cell>
          <cell r="F574" t="str">
            <v>Договор ТП</v>
          </cell>
          <cell r="G574" t="str">
            <v>ТП  УО адм.Пчелиновского с/п</v>
          </cell>
          <cell r="H574" t="str">
            <v>3600</v>
          </cell>
          <cell r="I574" t="str">
            <v>01</v>
          </cell>
          <cell r="J574" t="str">
            <v>04</v>
          </cell>
          <cell r="K574" t="str">
            <v>363C</v>
          </cell>
          <cell r="L574" t="str">
            <v>Бобровский РЭС</v>
          </cell>
          <cell r="M574" t="str">
            <v>PTG</v>
          </cell>
          <cell r="N574" t="str">
            <v>Произв-технич группа</v>
          </cell>
          <cell r="O574" t="str">
            <v>1000017828</v>
          </cell>
          <cell r="P574" t="str">
            <v>Администрация Пчелиновского сельского поселения</v>
          </cell>
          <cell r="Q574" t="str">
            <v>Воронежская обл, Бобровский р-н, с Пчелиновка, ул Центральная, 1</v>
          </cell>
          <cell r="S574" t="str">
            <v>PAVLOVA_SI</v>
          </cell>
          <cell r="T574">
            <v>41263</v>
          </cell>
          <cell r="U574">
            <v>41444</v>
          </cell>
          <cell r="V574">
            <v>41263</v>
          </cell>
          <cell r="Y574">
            <v>41260</v>
          </cell>
          <cell r="Z574" t="str">
            <v>10</v>
          </cell>
          <cell r="AA574" t="str">
            <v>ZTAD</v>
          </cell>
          <cell r="AB574" t="str">
            <v>3600</v>
          </cell>
          <cell r="AC574" t="str">
            <v>000000000001000230</v>
          </cell>
          <cell r="AD574" t="str">
            <v>Услуги по технологическому присоединению</v>
          </cell>
          <cell r="AE574" t="str">
            <v>02</v>
          </cell>
          <cell r="AF574" t="str">
            <v>Работы/услуги</v>
          </cell>
          <cell r="AG574" t="str">
            <v>01</v>
          </cell>
          <cell r="AH574" t="str">
            <v>Тех.присоединение</v>
          </cell>
          <cell r="AI574">
            <v>1</v>
          </cell>
          <cell r="AJ574" t="str">
            <v>USL</v>
          </cell>
          <cell r="AK574" t="str">
            <v>0015612277</v>
          </cell>
          <cell r="AL574" t="str">
            <v>10</v>
          </cell>
          <cell r="AM574">
            <v>550</v>
          </cell>
          <cell r="AN574">
            <v>0</v>
          </cell>
          <cell r="AO574">
            <v>550</v>
          </cell>
          <cell r="AP574">
            <v>-550</v>
          </cell>
          <cell r="AQ574" t="str">
            <v>RUB</v>
          </cell>
          <cell r="AR574" t="str">
            <v>уставные документы</v>
          </cell>
          <cell r="AS574" t="str">
            <v>уличное освещение</v>
          </cell>
          <cell r="AT574" t="str">
            <v>Новое подключение</v>
          </cell>
          <cell r="AU574" t="str">
            <v>Уличное освещение</v>
          </cell>
          <cell r="AV574" t="str">
            <v>III кат.</v>
          </cell>
          <cell r="AW574" t="str">
            <v>1 Ед.</v>
          </cell>
          <cell r="AX574" t="str">
            <v>0,23 кВ</v>
          </cell>
          <cell r="AY574" t="str">
            <v>1-фазный</v>
          </cell>
          <cell r="BB574" t="str">
            <v>0,100 кВт</v>
          </cell>
          <cell r="BC574">
            <v>0.1</v>
          </cell>
        </row>
        <row r="575">
          <cell r="A575" t="str">
            <v>0040678611</v>
          </cell>
          <cell r="B575" t="str">
            <v>DGV1000674882</v>
          </cell>
          <cell r="C575" t="str">
            <v>G</v>
          </cell>
          <cell r="D575" t="str">
            <v>Контракт</v>
          </cell>
          <cell r="E575" t="str">
            <v>ZKTK</v>
          </cell>
          <cell r="F575" t="str">
            <v>Договор ТП</v>
          </cell>
          <cell r="G575" t="str">
            <v>Договор ТП с КФХ Черечукина О.А.</v>
          </cell>
          <cell r="H575" t="str">
            <v>3600</v>
          </cell>
          <cell r="I575" t="str">
            <v>01</v>
          </cell>
          <cell r="J575" t="str">
            <v>04</v>
          </cell>
          <cell r="K575" t="str">
            <v>363B</v>
          </cell>
          <cell r="L575" t="str">
            <v>Острогожский РЭС</v>
          </cell>
          <cell r="M575" t="str">
            <v>PTG</v>
          </cell>
          <cell r="N575" t="str">
            <v>Произв-технич группа</v>
          </cell>
          <cell r="O575" t="str">
            <v>1000143942</v>
          </cell>
          <cell r="P575" t="str">
            <v>КФХ Черечукина Ольга Алексеевна</v>
          </cell>
          <cell r="Q575" t="str">
            <v>Воронежская обл, Острогожский р-н, с Коротояк, ул Пролетарская, 128а</v>
          </cell>
          <cell r="S575" t="str">
            <v>IVANISHH_OA</v>
          </cell>
          <cell r="T575">
            <v>41263</v>
          </cell>
          <cell r="U575">
            <v>41444</v>
          </cell>
          <cell r="V575">
            <v>41263</v>
          </cell>
          <cell r="Y575">
            <v>41260</v>
          </cell>
          <cell r="Z575" t="str">
            <v>10</v>
          </cell>
          <cell r="AA575" t="str">
            <v>ZTAD</v>
          </cell>
          <cell r="AB575" t="str">
            <v>3600</v>
          </cell>
          <cell r="AC575" t="str">
            <v>000000000001000230</v>
          </cell>
          <cell r="AD575" t="str">
            <v>Услуги по технологическому присоединению</v>
          </cell>
          <cell r="AE575" t="str">
            <v>02</v>
          </cell>
          <cell r="AF575" t="str">
            <v>Работы/услуги</v>
          </cell>
          <cell r="AG575" t="str">
            <v>01</v>
          </cell>
          <cell r="AH575" t="str">
            <v>Тех.присоединение</v>
          </cell>
          <cell r="AI575">
            <v>1</v>
          </cell>
          <cell r="AJ575" t="str">
            <v>USL</v>
          </cell>
          <cell r="AK575" t="str">
            <v>0015609435</v>
          </cell>
          <cell r="AL575" t="str">
            <v>10</v>
          </cell>
          <cell r="AM575">
            <v>550</v>
          </cell>
          <cell r="AN575">
            <v>0</v>
          </cell>
          <cell r="AO575">
            <v>550</v>
          </cell>
          <cell r="AP575">
            <v>-550</v>
          </cell>
          <cell r="AQ575" t="str">
            <v>RUB</v>
          </cell>
          <cell r="AR575" t="str">
            <v>Технологическое присоединение КФХ Черечукиной О.А. (склад) по договору № 40678611</v>
          </cell>
          <cell r="AT575" t="str">
            <v>Новое подключение</v>
          </cell>
          <cell r="AU575" t="str">
            <v>Производственные нужды (проч.)</v>
          </cell>
          <cell r="AV575" t="str">
            <v>III кат.</v>
          </cell>
          <cell r="AW575" t="str">
            <v>1 Ед.</v>
          </cell>
          <cell r="AX575" t="str">
            <v>0,23 кВ</v>
          </cell>
          <cell r="AY575" t="str">
            <v>1-фазный</v>
          </cell>
          <cell r="BB575" t="str">
            <v>5,000 кВт</v>
          </cell>
          <cell r="BC575">
            <v>5</v>
          </cell>
        </row>
        <row r="576">
          <cell r="A576" t="str">
            <v>0040678652</v>
          </cell>
          <cell r="B576" t="str">
            <v>DGV1000674927</v>
          </cell>
          <cell r="C576" t="str">
            <v>G</v>
          </cell>
          <cell r="D576" t="str">
            <v>Контракт</v>
          </cell>
          <cell r="E576" t="str">
            <v>ZKTK</v>
          </cell>
          <cell r="F576" t="str">
            <v>Договор ТП</v>
          </cell>
          <cell r="G576" t="str">
            <v>ТП  УО адм.Пчелиновского с/п</v>
          </cell>
          <cell r="H576" t="str">
            <v>3600</v>
          </cell>
          <cell r="I576" t="str">
            <v>01</v>
          </cell>
          <cell r="J576" t="str">
            <v>04</v>
          </cell>
          <cell r="K576" t="str">
            <v>363C</v>
          </cell>
          <cell r="L576" t="str">
            <v>Бобровский РЭС</v>
          </cell>
          <cell r="M576" t="str">
            <v>PTG</v>
          </cell>
          <cell r="N576" t="str">
            <v>Произв-технич группа</v>
          </cell>
          <cell r="O576" t="str">
            <v>1000017828</v>
          </cell>
          <cell r="P576" t="str">
            <v>Администрация Пчелиновского сельского поселения</v>
          </cell>
          <cell r="Q576" t="str">
            <v>Воронежская обл, Бобровский р-н, с Пчелиновка, ул Центральная, 1</v>
          </cell>
          <cell r="S576" t="str">
            <v>PAVLOVA_SI</v>
          </cell>
          <cell r="T576">
            <v>41263</v>
          </cell>
          <cell r="U576">
            <v>41444</v>
          </cell>
          <cell r="V576">
            <v>41263</v>
          </cell>
          <cell r="Y576">
            <v>41260</v>
          </cell>
          <cell r="Z576" t="str">
            <v>10</v>
          </cell>
          <cell r="AA576" t="str">
            <v>ZTAD</v>
          </cell>
          <cell r="AB576" t="str">
            <v>3600</v>
          </cell>
          <cell r="AC576" t="str">
            <v>000000000001000230</v>
          </cell>
          <cell r="AD576" t="str">
            <v>Услуги по технологическому присоединению</v>
          </cell>
          <cell r="AE576" t="str">
            <v>02</v>
          </cell>
          <cell r="AF576" t="str">
            <v>Работы/услуги</v>
          </cell>
          <cell r="AG576" t="str">
            <v>01</v>
          </cell>
          <cell r="AH576" t="str">
            <v>Тех.присоединение</v>
          </cell>
          <cell r="AI576">
            <v>1</v>
          </cell>
          <cell r="AJ576" t="str">
            <v>USL</v>
          </cell>
          <cell r="AK576" t="str">
            <v>0015612273</v>
          </cell>
          <cell r="AL576" t="str">
            <v>10</v>
          </cell>
          <cell r="AM576">
            <v>550</v>
          </cell>
          <cell r="AN576">
            <v>0</v>
          </cell>
          <cell r="AO576">
            <v>550</v>
          </cell>
          <cell r="AP576">
            <v>-550</v>
          </cell>
          <cell r="AQ576" t="str">
            <v>RUB</v>
          </cell>
          <cell r="AT576" t="str">
            <v>Новое подключение</v>
          </cell>
          <cell r="AU576" t="str">
            <v>Уличное освещение</v>
          </cell>
          <cell r="AV576" t="str">
            <v>III кат.</v>
          </cell>
          <cell r="AW576" t="str">
            <v>1 Ед.</v>
          </cell>
          <cell r="AX576" t="str">
            <v>0,23 кВ</v>
          </cell>
          <cell r="AY576" t="str">
            <v>1-фазный</v>
          </cell>
          <cell r="BB576" t="str">
            <v>0,100 кВт</v>
          </cell>
          <cell r="BC576">
            <v>0.1</v>
          </cell>
        </row>
        <row r="577">
          <cell r="A577" t="str">
            <v>0040678666</v>
          </cell>
          <cell r="B577" t="str">
            <v>DGV1000674942</v>
          </cell>
          <cell r="C577" t="str">
            <v>G</v>
          </cell>
          <cell r="D577" t="str">
            <v>Контракт</v>
          </cell>
          <cell r="E577" t="str">
            <v>ZKTK</v>
          </cell>
          <cell r="F577" t="str">
            <v>Договор ТП</v>
          </cell>
          <cell r="G577" t="str">
            <v>ТП  УО адм.Пчелиновского с/п</v>
          </cell>
          <cell r="H577" t="str">
            <v>3600</v>
          </cell>
          <cell r="I577" t="str">
            <v>01</v>
          </cell>
          <cell r="J577" t="str">
            <v>04</v>
          </cell>
          <cell r="K577" t="str">
            <v>363C</v>
          </cell>
          <cell r="L577" t="str">
            <v>Бобровский РЭС</v>
          </cell>
          <cell r="M577" t="str">
            <v>PTG</v>
          </cell>
          <cell r="N577" t="str">
            <v>Произв-технич группа</v>
          </cell>
          <cell r="O577" t="str">
            <v>1000017828</v>
          </cell>
          <cell r="P577" t="str">
            <v>Администрация Пчелиновского сельского поселения</v>
          </cell>
          <cell r="Q577" t="str">
            <v>Воронежская обл, Бобровский р-н, с Пчелиновка, ул Центральная, 1</v>
          </cell>
          <cell r="S577" t="str">
            <v>PAVLOVA_SI</v>
          </cell>
          <cell r="T577">
            <v>41263</v>
          </cell>
          <cell r="U577">
            <v>41444</v>
          </cell>
          <cell r="V577">
            <v>41263</v>
          </cell>
          <cell r="Y577">
            <v>41260</v>
          </cell>
          <cell r="Z577" t="str">
            <v>10</v>
          </cell>
          <cell r="AA577" t="str">
            <v>ZTAD</v>
          </cell>
          <cell r="AB577" t="str">
            <v>3600</v>
          </cell>
          <cell r="AC577" t="str">
            <v>000000000001000230</v>
          </cell>
          <cell r="AD577" t="str">
            <v>Услуги по технологическому присоединению</v>
          </cell>
          <cell r="AE577" t="str">
            <v>02</v>
          </cell>
          <cell r="AF577" t="str">
            <v>Работы/услуги</v>
          </cell>
          <cell r="AG577" t="str">
            <v>01</v>
          </cell>
          <cell r="AH577" t="str">
            <v>Тех.присоединение</v>
          </cell>
          <cell r="AI577">
            <v>1</v>
          </cell>
          <cell r="AJ577" t="str">
            <v>USL</v>
          </cell>
          <cell r="AK577" t="str">
            <v>0015612271</v>
          </cell>
          <cell r="AL577" t="str">
            <v>10</v>
          </cell>
          <cell r="AM577">
            <v>550</v>
          </cell>
          <cell r="AN577">
            <v>0</v>
          </cell>
          <cell r="AO577">
            <v>550</v>
          </cell>
          <cell r="AP577">
            <v>-550</v>
          </cell>
          <cell r="AQ577" t="str">
            <v>RUB</v>
          </cell>
          <cell r="AT577" t="str">
            <v>Новое подключение</v>
          </cell>
          <cell r="AU577" t="str">
            <v>Уличное освещение</v>
          </cell>
          <cell r="AV577" t="str">
            <v>III кат.</v>
          </cell>
          <cell r="AW577" t="str">
            <v>1 Ед.</v>
          </cell>
          <cell r="AX577" t="str">
            <v>0,23 кВ</v>
          </cell>
          <cell r="AY577" t="str">
            <v>1-фазный</v>
          </cell>
          <cell r="BB577" t="str">
            <v>0,100 кВт</v>
          </cell>
          <cell r="BC577">
            <v>0.1</v>
          </cell>
        </row>
        <row r="578">
          <cell r="A578" t="str">
            <v>0040678685</v>
          </cell>
          <cell r="B578" t="str">
            <v>DGV1000674961</v>
          </cell>
          <cell r="C578" t="str">
            <v>G</v>
          </cell>
          <cell r="D578" t="str">
            <v>Контракт</v>
          </cell>
          <cell r="E578" t="str">
            <v>ZKTK</v>
          </cell>
          <cell r="F578" t="str">
            <v>Договор ТП</v>
          </cell>
          <cell r="G578" t="str">
            <v>Дог. на ТП администр. Н.Кисляйского г/п</v>
          </cell>
          <cell r="H578" t="str">
            <v>3600</v>
          </cell>
          <cell r="I578" t="str">
            <v>01</v>
          </cell>
          <cell r="J578" t="str">
            <v>04</v>
          </cell>
          <cell r="K578" t="str">
            <v>362F</v>
          </cell>
          <cell r="L578" t="str">
            <v>Бутурлиновский РЭС</v>
          </cell>
          <cell r="M578" t="str">
            <v>PTG</v>
          </cell>
          <cell r="N578" t="str">
            <v>Произв-технич группа</v>
          </cell>
          <cell r="O578" t="str">
            <v>1000032717</v>
          </cell>
          <cell r="P578" t="str">
            <v>Администрация Нижнекисляйского городского поселения Бутурлиновского муниципального района Воронежской области</v>
          </cell>
          <cell r="Q578" t="str">
            <v>Воронежская обл, Бутурлиновский р-н, рп Нижний Кисляй, ул Октябрьская, 4</v>
          </cell>
          <cell r="S578" t="str">
            <v>ZADVORNYH_IV</v>
          </cell>
          <cell r="T578">
            <v>41262</v>
          </cell>
          <cell r="U578">
            <v>41444</v>
          </cell>
          <cell r="V578">
            <v>41262</v>
          </cell>
          <cell r="W578">
            <v>41270</v>
          </cell>
          <cell r="Y578">
            <v>41260</v>
          </cell>
          <cell r="Z578" t="str">
            <v>10</v>
          </cell>
          <cell r="AA578" t="str">
            <v>ZTAD</v>
          </cell>
          <cell r="AB578" t="str">
            <v>3600</v>
          </cell>
          <cell r="AC578" t="str">
            <v>000000000001000230</v>
          </cell>
          <cell r="AD578" t="str">
            <v>Услуги по технологическому присоединению</v>
          </cell>
          <cell r="AE578" t="str">
            <v>02</v>
          </cell>
          <cell r="AF578" t="str">
            <v>Работы/услуги</v>
          </cell>
          <cell r="AG578" t="str">
            <v>01</v>
          </cell>
          <cell r="AH578" t="str">
            <v>Тех.присоединение</v>
          </cell>
          <cell r="AI578">
            <v>1</v>
          </cell>
          <cell r="AJ578" t="str">
            <v>USL</v>
          </cell>
          <cell r="AK578" t="str">
            <v>0015611214</v>
          </cell>
          <cell r="AL578" t="str">
            <v>10</v>
          </cell>
          <cell r="AM578">
            <v>550</v>
          </cell>
          <cell r="AN578">
            <v>550</v>
          </cell>
          <cell r="AO578">
            <v>550</v>
          </cell>
          <cell r="AP578">
            <v>0</v>
          </cell>
          <cell r="AQ578" t="str">
            <v>RUB</v>
          </cell>
          <cell r="AT578" t="str">
            <v>Новое подключение</v>
          </cell>
          <cell r="AU578" t="str">
            <v>Уличное освещение</v>
          </cell>
          <cell r="AV578" t="str">
            <v>III кат.</v>
          </cell>
          <cell r="AW578" t="str">
            <v>1 Ед.</v>
          </cell>
          <cell r="AX578" t="str">
            <v>0,23 кВ</v>
          </cell>
          <cell r="AY578" t="str">
            <v>1-фазный</v>
          </cell>
          <cell r="BB578" t="str">
            <v>2,000 кВт</v>
          </cell>
          <cell r="BC578">
            <v>2</v>
          </cell>
        </row>
        <row r="579">
          <cell r="A579" t="str">
            <v>0040678696</v>
          </cell>
          <cell r="B579" t="str">
            <v>DGV1000674972</v>
          </cell>
          <cell r="C579" t="str">
            <v>G</v>
          </cell>
          <cell r="D579" t="str">
            <v>Контракт</v>
          </cell>
          <cell r="E579" t="str">
            <v>ZKTK</v>
          </cell>
          <cell r="F579" t="str">
            <v>Договор ТП</v>
          </cell>
          <cell r="G579" t="str">
            <v>ТП  УО адм.Пчелиновского с/п</v>
          </cell>
          <cell r="H579" t="str">
            <v>3600</v>
          </cell>
          <cell r="I579" t="str">
            <v>01</v>
          </cell>
          <cell r="J579" t="str">
            <v>04</v>
          </cell>
          <cell r="K579" t="str">
            <v>363C</v>
          </cell>
          <cell r="L579" t="str">
            <v>Бобровский РЭС</v>
          </cell>
          <cell r="M579" t="str">
            <v>PTG</v>
          </cell>
          <cell r="N579" t="str">
            <v>Произв-технич группа</v>
          </cell>
          <cell r="O579" t="str">
            <v>1000017828</v>
          </cell>
          <cell r="P579" t="str">
            <v>Администрация Пчелиновского сельского поселения</v>
          </cell>
          <cell r="Q579" t="str">
            <v>Воронежская обл, Бобровский р-н, с Пчелиновка, ул Центральная, 1</v>
          </cell>
          <cell r="S579" t="str">
            <v>PAVLOVA_SI</v>
          </cell>
          <cell r="T579">
            <v>41263</v>
          </cell>
          <cell r="U579">
            <v>41444</v>
          </cell>
          <cell r="V579">
            <v>41263</v>
          </cell>
          <cell r="Y579">
            <v>41260</v>
          </cell>
          <cell r="Z579" t="str">
            <v>10</v>
          </cell>
          <cell r="AA579" t="str">
            <v>ZTAD</v>
          </cell>
          <cell r="AB579" t="str">
            <v>3600</v>
          </cell>
          <cell r="AC579" t="str">
            <v>000000000001000230</v>
          </cell>
          <cell r="AD579" t="str">
            <v>Услуги по технологическому присоединению</v>
          </cell>
          <cell r="AE579" t="str">
            <v>02</v>
          </cell>
          <cell r="AF579" t="str">
            <v>Работы/услуги</v>
          </cell>
          <cell r="AG579" t="str">
            <v>01</v>
          </cell>
          <cell r="AH579" t="str">
            <v>Тех.присоединение</v>
          </cell>
          <cell r="AI579">
            <v>1</v>
          </cell>
          <cell r="AJ579" t="str">
            <v>USL</v>
          </cell>
          <cell r="AK579" t="str">
            <v>0015612221</v>
          </cell>
          <cell r="AL579" t="str">
            <v>10</v>
          </cell>
          <cell r="AM579">
            <v>550</v>
          </cell>
          <cell r="AN579">
            <v>0</v>
          </cell>
          <cell r="AO579">
            <v>550</v>
          </cell>
          <cell r="AP579">
            <v>-550</v>
          </cell>
          <cell r="AQ579" t="str">
            <v>RUB</v>
          </cell>
          <cell r="AT579" t="str">
            <v>Новое подключение</v>
          </cell>
          <cell r="AU579" t="str">
            <v>Уличное освещение</v>
          </cell>
          <cell r="AV579" t="str">
            <v>III кат.</v>
          </cell>
          <cell r="AW579" t="str">
            <v>1 Ед.</v>
          </cell>
          <cell r="AX579" t="str">
            <v>0,23 кВ</v>
          </cell>
          <cell r="AY579" t="str">
            <v>1-фазный</v>
          </cell>
          <cell r="BB579" t="str">
            <v>0,300 кВт</v>
          </cell>
          <cell r="BC579">
            <v>0.3</v>
          </cell>
        </row>
        <row r="580">
          <cell r="A580" t="str">
            <v>0040678705</v>
          </cell>
          <cell r="B580" t="str">
            <v>DGV1000674981</v>
          </cell>
          <cell r="C580" t="str">
            <v>G</v>
          </cell>
          <cell r="D580" t="str">
            <v>Контракт</v>
          </cell>
          <cell r="E580" t="str">
            <v>ZKTK</v>
          </cell>
          <cell r="F580" t="str">
            <v>Договор ТП</v>
          </cell>
          <cell r="G580" t="str">
            <v>Договор ТП с Адм Гниловского сп</v>
          </cell>
          <cell r="H580" t="str">
            <v>3600</v>
          </cell>
          <cell r="I580" t="str">
            <v>01</v>
          </cell>
          <cell r="J580" t="str">
            <v>04</v>
          </cell>
          <cell r="K580" t="str">
            <v>363B</v>
          </cell>
          <cell r="L580" t="str">
            <v>Острогожский РЭС</v>
          </cell>
          <cell r="M580" t="str">
            <v>PTG</v>
          </cell>
          <cell r="N580" t="str">
            <v>Произв-технич группа</v>
          </cell>
          <cell r="O580" t="str">
            <v>1000017943</v>
          </cell>
          <cell r="P580" t="str">
            <v>Администрация Гниловского сельского поселения</v>
          </cell>
          <cell r="Q580" t="str">
            <v>Воронежская обл, Острогожский р-н, с Гнилое, ул Садовая, 94</v>
          </cell>
          <cell r="S580" t="str">
            <v>IVANISHH_OA</v>
          </cell>
          <cell r="T580">
            <v>41260</v>
          </cell>
          <cell r="U580">
            <v>41441</v>
          </cell>
          <cell r="V580">
            <v>41260</v>
          </cell>
          <cell r="Y580">
            <v>41260</v>
          </cell>
          <cell r="Z580" t="str">
            <v>10</v>
          </cell>
          <cell r="AA580" t="str">
            <v>ZTAD</v>
          </cell>
          <cell r="AB580" t="str">
            <v>3600</v>
          </cell>
          <cell r="AC580" t="str">
            <v>000000000001000230</v>
          </cell>
          <cell r="AD580" t="str">
            <v>Услуги по технологическому присоединению</v>
          </cell>
          <cell r="AE580" t="str">
            <v>02</v>
          </cell>
          <cell r="AF580" t="str">
            <v>Работы/услуги</v>
          </cell>
          <cell r="AG580" t="str">
            <v>01</v>
          </cell>
          <cell r="AH580" t="str">
            <v>Тех.присоединение</v>
          </cell>
          <cell r="AI580">
            <v>1</v>
          </cell>
          <cell r="AJ580" t="str">
            <v>USL</v>
          </cell>
          <cell r="AK580" t="str">
            <v>0015609176</v>
          </cell>
          <cell r="AL580" t="str">
            <v>10</v>
          </cell>
          <cell r="AM580">
            <v>550</v>
          </cell>
          <cell r="AN580">
            <v>0</v>
          </cell>
          <cell r="AO580">
            <v>550</v>
          </cell>
          <cell r="AP580">
            <v>-550</v>
          </cell>
          <cell r="AQ580" t="str">
            <v>RUB</v>
          </cell>
          <cell r="AR580" t="str">
            <v>Технологическое присоединение Администрации Гниловского сельского поселения (уличное освещение) по договору № 40678705</v>
          </cell>
          <cell r="AT580" t="str">
            <v>Новое подключение</v>
          </cell>
          <cell r="AU580" t="str">
            <v>Уличное освещение</v>
          </cell>
          <cell r="AV580" t="str">
            <v>III кат.</v>
          </cell>
          <cell r="AW580" t="str">
            <v>1 Ед.</v>
          </cell>
          <cell r="AX580" t="str">
            <v>0,23 кВ</v>
          </cell>
          <cell r="AY580" t="str">
            <v>1-фазный</v>
          </cell>
          <cell r="BB580" t="str">
            <v>2,900 кВт</v>
          </cell>
          <cell r="BC580">
            <v>2.9</v>
          </cell>
        </row>
        <row r="581">
          <cell r="A581" t="str">
            <v>0040678743</v>
          </cell>
          <cell r="B581" t="str">
            <v>DGV1000675021</v>
          </cell>
          <cell r="C581" t="str">
            <v>G</v>
          </cell>
          <cell r="D581" t="str">
            <v>Контракт</v>
          </cell>
          <cell r="E581" t="str">
            <v>ZKTK</v>
          </cell>
          <cell r="F581" t="str">
            <v>Договор ТП</v>
          </cell>
          <cell r="G581" t="str">
            <v>ул.осв.п.Тернов,Садовая,мощ 0,28 кВт</v>
          </cell>
          <cell r="H581" t="str">
            <v>3600</v>
          </cell>
          <cell r="I581" t="str">
            <v>01</v>
          </cell>
          <cell r="J581" t="str">
            <v>04</v>
          </cell>
          <cell r="K581" t="str">
            <v>361D</v>
          </cell>
          <cell r="L581" t="str">
            <v>Новохоперский РЭС</v>
          </cell>
          <cell r="M581" t="str">
            <v>PTG</v>
          </cell>
          <cell r="N581" t="str">
            <v>Произв-технич группа</v>
          </cell>
          <cell r="O581" t="str">
            <v>1000058920</v>
          </cell>
          <cell r="P581" t="str">
            <v>УФК по Воронежской области (Администрация Терновского сельского поселения Новохоперского муниципального района Воронежской области)</v>
          </cell>
          <cell r="Q581" t="str">
            <v>Воронежская обл, Новохоперский р-н, п Терновский (Терновский с/с), ул Мира, 1</v>
          </cell>
          <cell r="S581" t="str">
            <v>LISICZYN_NV</v>
          </cell>
          <cell r="T581">
            <v>41261</v>
          </cell>
          <cell r="U581">
            <v>41443</v>
          </cell>
          <cell r="V581">
            <v>41261</v>
          </cell>
          <cell r="Y581">
            <v>41260</v>
          </cell>
          <cell r="Z581" t="str">
            <v>10</v>
          </cell>
          <cell r="AA581" t="str">
            <v>ZTAD</v>
          </cell>
          <cell r="AB581" t="str">
            <v>3600</v>
          </cell>
          <cell r="AC581" t="str">
            <v>000000000001000230</v>
          </cell>
          <cell r="AD581" t="str">
            <v>Услуги по технологическому присоединению</v>
          </cell>
          <cell r="AE581" t="str">
            <v>02</v>
          </cell>
          <cell r="AF581" t="str">
            <v>Работы/услуги</v>
          </cell>
          <cell r="AG581" t="str">
            <v>01</v>
          </cell>
          <cell r="AH581" t="str">
            <v>Тех.присоединение</v>
          </cell>
          <cell r="AI581">
            <v>1</v>
          </cell>
          <cell r="AJ581" t="str">
            <v>USL</v>
          </cell>
          <cell r="AK581" t="str">
            <v>0015612129</v>
          </cell>
          <cell r="AL581" t="str">
            <v>10</v>
          </cell>
          <cell r="AM581">
            <v>550</v>
          </cell>
          <cell r="AN581">
            <v>0</v>
          </cell>
          <cell r="AO581">
            <v>550</v>
          </cell>
          <cell r="AP581">
            <v>-550</v>
          </cell>
          <cell r="AQ581" t="str">
            <v>RUB</v>
          </cell>
          <cell r="AT581" t="str">
            <v>Новое подключение</v>
          </cell>
          <cell r="AU581" t="str">
            <v>Уличное освещение</v>
          </cell>
          <cell r="AV581" t="str">
            <v>III кат.</v>
          </cell>
          <cell r="AW581" t="str">
            <v>1 Ед.</v>
          </cell>
          <cell r="AX581" t="str">
            <v>0,40 кВ</v>
          </cell>
          <cell r="AY581" t="str">
            <v>1-фазный</v>
          </cell>
          <cell r="BB581" t="str">
            <v>0,280 кВт</v>
          </cell>
          <cell r="BC581">
            <v>0.28000000000000003</v>
          </cell>
        </row>
        <row r="582">
          <cell r="A582" t="str">
            <v>0040678745</v>
          </cell>
          <cell r="B582" t="str">
            <v>DGV1000675023</v>
          </cell>
          <cell r="C582" t="str">
            <v>G</v>
          </cell>
          <cell r="D582" t="str">
            <v>Контракт</v>
          </cell>
          <cell r="E582" t="str">
            <v>ZKTK</v>
          </cell>
          <cell r="F582" t="str">
            <v>Договор ТП</v>
          </cell>
          <cell r="G582" t="str">
            <v>ул.осв.п.Тернов,Центр,Парк,мощн 0,63 кВт</v>
          </cell>
          <cell r="H582" t="str">
            <v>3600</v>
          </cell>
          <cell r="I582" t="str">
            <v>01</v>
          </cell>
          <cell r="J582" t="str">
            <v>04</v>
          </cell>
          <cell r="K582" t="str">
            <v>361D</v>
          </cell>
          <cell r="L582" t="str">
            <v>Новохоперский РЭС</v>
          </cell>
          <cell r="M582" t="str">
            <v>PTG</v>
          </cell>
          <cell r="N582" t="str">
            <v>Произв-технич группа</v>
          </cell>
          <cell r="O582" t="str">
            <v>1000058920</v>
          </cell>
          <cell r="P582" t="str">
            <v>УФК по Воронежской области (Администрация Терновского сельского поселения Новохоперского муниципального района Воронежской области)</v>
          </cell>
          <cell r="Q582" t="str">
            <v>Воронежская обл, Новохоперский р-н, п Терновский (Терновский с/с), ул Мира, 1</v>
          </cell>
          <cell r="S582" t="str">
            <v>LISICZYN_NV</v>
          </cell>
          <cell r="T582">
            <v>41261</v>
          </cell>
          <cell r="U582">
            <v>41443</v>
          </cell>
          <cell r="V582">
            <v>41261</v>
          </cell>
          <cell r="Y582">
            <v>41260</v>
          </cell>
          <cell r="Z582" t="str">
            <v>10</v>
          </cell>
          <cell r="AA582" t="str">
            <v>ZTAD</v>
          </cell>
          <cell r="AB582" t="str">
            <v>3600</v>
          </cell>
          <cell r="AC582" t="str">
            <v>000000000001000230</v>
          </cell>
          <cell r="AD582" t="str">
            <v>Услуги по технологическому присоединению</v>
          </cell>
          <cell r="AE582" t="str">
            <v>02</v>
          </cell>
          <cell r="AF582" t="str">
            <v>Работы/услуги</v>
          </cell>
          <cell r="AG582" t="str">
            <v>01</v>
          </cell>
          <cell r="AH582" t="str">
            <v>Тех.присоединение</v>
          </cell>
          <cell r="AI582">
            <v>1</v>
          </cell>
          <cell r="AJ582" t="str">
            <v>USL</v>
          </cell>
          <cell r="AK582" t="str">
            <v>0015612133</v>
          </cell>
          <cell r="AL582" t="str">
            <v>10</v>
          </cell>
          <cell r="AM582">
            <v>550</v>
          </cell>
          <cell r="AN582">
            <v>0</v>
          </cell>
          <cell r="AO582">
            <v>550</v>
          </cell>
          <cell r="AP582">
            <v>-550</v>
          </cell>
          <cell r="AQ582" t="str">
            <v>RUB</v>
          </cell>
          <cell r="AT582" t="str">
            <v>Новое подключение</v>
          </cell>
          <cell r="AU582" t="str">
            <v>Уличное освещение</v>
          </cell>
          <cell r="AV582" t="str">
            <v>III кат.</v>
          </cell>
          <cell r="AW582" t="str">
            <v>1 Ед.</v>
          </cell>
          <cell r="AX582" t="str">
            <v>0,40 кВ</v>
          </cell>
          <cell r="AY582" t="str">
            <v>1-фазный</v>
          </cell>
          <cell r="BB582" t="str">
            <v>0,630 кВт</v>
          </cell>
          <cell r="BC582">
            <v>0.63</v>
          </cell>
        </row>
        <row r="583">
          <cell r="A583" t="str">
            <v>0040678747</v>
          </cell>
          <cell r="B583" t="str">
            <v>DGV1000675025</v>
          </cell>
          <cell r="C583" t="str">
            <v>G</v>
          </cell>
          <cell r="D583" t="str">
            <v>Контракт</v>
          </cell>
          <cell r="E583" t="str">
            <v>ZKTK</v>
          </cell>
          <cell r="F583" t="str">
            <v>Договор ТП</v>
          </cell>
          <cell r="G583" t="str">
            <v>ул.осв.п.Тернов,Весел,Школ,мощ 0,98 кВт</v>
          </cell>
          <cell r="H583" t="str">
            <v>3600</v>
          </cell>
          <cell r="I583" t="str">
            <v>01</v>
          </cell>
          <cell r="J583" t="str">
            <v>04</v>
          </cell>
          <cell r="K583" t="str">
            <v>361D</v>
          </cell>
          <cell r="L583" t="str">
            <v>Новохоперский РЭС</v>
          </cell>
          <cell r="M583" t="str">
            <v>PTG</v>
          </cell>
          <cell r="N583" t="str">
            <v>Произв-технич группа</v>
          </cell>
          <cell r="O583" t="str">
            <v>1000058920</v>
          </cell>
          <cell r="P583" t="str">
            <v>УФК по Воронежской области (Администрация Терновского сельского поселения Новохоперского муниципального района Воронежской области)</v>
          </cell>
          <cell r="Q583" t="str">
            <v>Воронежская обл, Новохоперский р-н, п Терновский (Терновский с/с), ул Мира, 1</v>
          </cell>
          <cell r="S583" t="str">
            <v>LISICZYN_NV</v>
          </cell>
          <cell r="T583">
            <v>41261</v>
          </cell>
          <cell r="U583">
            <v>41443</v>
          </cell>
          <cell r="V583">
            <v>41261</v>
          </cell>
          <cell r="Y583">
            <v>41260</v>
          </cell>
          <cell r="Z583" t="str">
            <v>10</v>
          </cell>
          <cell r="AA583" t="str">
            <v>ZTAD</v>
          </cell>
          <cell r="AB583" t="str">
            <v>3600</v>
          </cell>
          <cell r="AC583" t="str">
            <v>000000000001000230</v>
          </cell>
          <cell r="AD583" t="str">
            <v>Услуги по технологическому присоединению</v>
          </cell>
          <cell r="AE583" t="str">
            <v>02</v>
          </cell>
          <cell r="AF583" t="str">
            <v>Работы/услуги</v>
          </cell>
          <cell r="AG583" t="str">
            <v>01</v>
          </cell>
          <cell r="AH583" t="str">
            <v>Тех.присоединение</v>
          </cell>
          <cell r="AI583">
            <v>1</v>
          </cell>
          <cell r="AJ583" t="str">
            <v>USL</v>
          </cell>
          <cell r="AK583" t="str">
            <v>0015612135</v>
          </cell>
          <cell r="AL583" t="str">
            <v>10</v>
          </cell>
          <cell r="AM583">
            <v>550</v>
          </cell>
          <cell r="AN583">
            <v>0</v>
          </cell>
          <cell r="AO583">
            <v>550</v>
          </cell>
          <cell r="AP583">
            <v>-550</v>
          </cell>
          <cell r="AQ583" t="str">
            <v>RUB</v>
          </cell>
          <cell r="AT583" t="str">
            <v>Новое подключение</v>
          </cell>
          <cell r="AU583" t="str">
            <v>Уличное освещение</v>
          </cell>
          <cell r="AV583" t="str">
            <v>III кат.</v>
          </cell>
          <cell r="AW583" t="str">
            <v>1 Ед.</v>
          </cell>
          <cell r="AX583" t="str">
            <v>0,40 кВ</v>
          </cell>
          <cell r="AY583" t="str">
            <v>1-фазный</v>
          </cell>
          <cell r="BB583" t="str">
            <v>0,980 кВт</v>
          </cell>
          <cell r="BC583">
            <v>0.98</v>
          </cell>
        </row>
        <row r="584">
          <cell r="A584" t="str">
            <v>0040678750</v>
          </cell>
          <cell r="B584" t="str">
            <v>DGV1000675028</v>
          </cell>
          <cell r="C584" t="str">
            <v>G</v>
          </cell>
          <cell r="D584" t="str">
            <v>Контракт</v>
          </cell>
          <cell r="E584" t="str">
            <v>ZKTK</v>
          </cell>
          <cell r="F584" t="str">
            <v>Договор ТП</v>
          </cell>
          <cell r="G584" t="str">
            <v>ул.осв. п.Тернов,Новая,Мира,мощн 1,4 кВт</v>
          </cell>
          <cell r="H584" t="str">
            <v>3600</v>
          </cell>
          <cell r="I584" t="str">
            <v>01</v>
          </cell>
          <cell r="J584" t="str">
            <v>04</v>
          </cell>
          <cell r="K584" t="str">
            <v>361D</v>
          </cell>
          <cell r="L584" t="str">
            <v>Новохоперский РЭС</v>
          </cell>
          <cell r="M584" t="str">
            <v>PTG</v>
          </cell>
          <cell r="N584" t="str">
            <v>Произв-технич группа</v>
          </cell>
          <cell r="O584" t="str">
            <v>1000058920</v>
          </cell>
          <cell r="P584" t="str">
            <v>УФК по Воронежской области (Администрация Терновского сельского поселения Новохоперского муниципального района Воронежской области)</v>
          </cell>
          <cell r="Q584" t="str">
            <v>Воронежская обл, Новохоперский р-н, п Терновский (Терновский с/с), ул Мира, 1</v>
          </cell>
          <cell r="S584" t="str">
            <v>LISICZYN_NV</v>
          </cell>
          <cell r="T584">
            <v>41261</v>
          </cell>
          <cell r="U584">
            <v>41443</v>
          </cell>
          <cell r="V584">
            <v>41261</v>
          </cell>
          <cell r="Y584">
            <v>41260</v>
          </cell>
          <cell r="Z584" t="str">
            <v>10</v>
          </cell>
          <cell r="AA584" t="str">
            <v>ZTAD</v>
          </cell>
          <cell r="AB584" t="str">
            <v>3600</v>
          </cell>
          <cell r="AC584" t="str">
            <v>000000000001000230</v>
          </cell>
          <cell r="AD584" t="str">
            <v>Услуги по технологическому присоединению</v>
          </cell>
          <cell r="AE584" t="str">
            <v>02</v>
          </cell>
          <cell r="AF584" t="str">
            <v>Работы/услуги</v>
          </cell>
          <cell r="AG584" t="str">
            <v>01</v>
          </cell>
          <cell r="AH584" t="str">
            <v>Тех.присоединение</v>
          </cell>
          <cell r="AI584">
            <v>1</v>
          </cell>
          <cell r="AJ584" t="str">
            <v>USL</v>
          </cell>
          <cell r="AK584" t="str">
            <v>0015612138</v>
          </cell>
          <cell r="AL584" t="str">
            <v>10</v>
          </cell>
          <cell r="AM584">
            <v>550</v>
          </cell>
          <cell r="AN584">
            <v>0</v>
          </cell>
          <cell r="AO584">
            <v>550</v>
          </cell>
          <cell r="AP584">
            <v>-550</v>
          </cell>
          <cell r="AQ584" t="str">
            <v>RUB</v>
          </cell>
          <cell r="AT584" t="str">
            <v>Новое подключение</v>
          </cell>
          <cell r="AU584" t="str">
            <v>Уличное освещение</v>
          </cell>
          <cell r="AV584" t="str">
            <v>III кат.</v>
          </cell>
          <cell r="AW584" t="str">
            <v>1 Ед.</v>
          </cell>
          <cell r="AX584" t="str">
            <v>0,40 кВ</v>
          </cell>
          <cell r="AY584" t="str">
            <v>1-фазный</v>
          </cell>
          <cell r="BB584" t="str">
            <v>1,400 кВт</v>
          </cell>
          <cell r="BC584">
            <v>1.4</v>
          </cell>
        </row>
        <row r="585">
          <cell r="A585" t="str">
            <v>0040678753</v>
          </cell>
          <cell r="B585" t="str">
            <v>DGV1000675031</v>
          </cell>
          <cell r="C585" t="str">
            <v>G</v>
          </cell>
          <cell r="D585" t="str">
            <v>Контракт</v>
          </cell>
          <cell r="E585" t="str">
            <v>ZKTK</v>
          </cell>
          <cell r="F585" t="str">
            <v>Договор ТП</v>
          </cell>
          <cell r="G585" t="str">
            <v>ул.осв.п.Новопокр,Садов,мощ 0,14кВт</v>
          </cell>
          <cell r="H585" t="str">
            <v>3600</v>
          </cell>
          <cell r="I585" t="str">
            <v>01</v>
          </cell>
          <cell r="J585" t="str">
            <v>04</v>
          </cell>
          <cell r="K585" t="str">
            <v>361D</v>
          </cell>
          <cell r="L585" t="str">
            <v>Новохоперский РЭС</v>
          </cell>
          <cell r="M585" t="str">
            <v>PTG</v>
          </cell>
          <cell r="N585" t="str">
            <v>Произв-технич группа</v>
          </cell>
          <cell r="O585" t="str">
            <v>1000058915</v>
          </cell>
          <cell r="P585" t="str">
            <v>МУ Администрация сельская Новопокровская</v>
          </cell>
          <cell r="Q585" t="str">
            <v>Воронежская обл, Новохоперский р-н, с Новопокровка</v>
          </cell>
          <cell r="S585" t="str">
            <v>LISICZYN_NV</v>
          </cell>
          <cell r="T585">
            <v>41261</v>
          </cell>
          <cell r="U585">
            <v>41443</v>
          </cell>
          <cell r="V585">
            <v>41261</v>
          </cell>
          <cell r="Y585">
            <v>41260</v>
          </cell>
          <cell r="Z585" t="str">
            <v>10</v>
          </cell>
          <cell r="AA585" t="str">
            <v>ZTAD</v>
          </cell>
          <cell r="AB585" t="str">
            <v>3600</v>
          </cell>
          <cell r="AC585" t="str">
            <v>000000000001000230</v>
          </cell>
          <cell r="AD585" t="str">
            <v>Услуги по технологическому присоединению</v>
          </cell>
          <cell r="AE585" t="str">
            <v>02</v>
          </cell>
          <cell r="AF585" t="str">
            <v>Работы/услуги</v>
          </cell>
          <cell r="AG585" t="str">
            <v>01</v>
          </cell>
          <cell r="AH585" t="str">
            <v>Тех.присоединение</v>
          </cell>
          <cell r="AI585">
            <v>1</v>
          </cell>
          <cell r="AJ585" t="str">
            <v>USL</v>
          </cell>
          <cell r="AK585" t="str">
            <v>0015612153</v>
          </cell>
          <cell r="AL585" t="str">
            <v>10</v>
          </cell>
          <cell r="AM585">
            <v>550</v>
          </cell>
          <cell r="AN585">
            <v>0</v>
          </cell>
          <cell r="AO585">
            <v>550</v>
          </cell>
          <cell r="AP585">
            <v>-550</v>
          </cell>
          <cell r="AQ585" t="str">
            <v>RUB</v>
          </cell>
          <cell r="AT585" t="str">
            <v>Новое подключение</v>
          </cell>
          <cell r="AU585" t="str">
            <v>Уличное освещение</v>
          </cell>
          <cell r="AV585" t="str">
            <v>III кат.</v>
          </cell>
          <cell r="AW585" t="str">
            <v>1 Ед.</v>
          </cell>
          <cell r="AX585" t="str">
            <v>0,23 кВ</v>
          </cell>
          <cell r="AY585" t="str">
            <v>1-фазный</v>
          </cell>
          <cell r="BB585" t="str">
            <v>0,140 кВт</v>
          </cell>
          <cell r="BC585">
            <v>0.14000000000000001</v>
          </cell>
        </row>
        <row r="586">
          <cell r="A586" t="str">
            <v>0040678754</v>
          </cell>
          <cell r="B586" t="str">
            <v>DGV1000675032</v>
          </cell>
          <cell r="C586" t="str">
            <v>G</v>
          </cell>
          <cell r="D586" t="str">
            <v>Контракт</v>
          </cell>
          <cell r="E586" t="str">
            <v>ZKTK</v>
          </cell>
          <cell r="F586" t="str">
            <v>Договор ТП</v>
          </cell>
          <cell r="G586" t="str">
            <v>ул.осв.п.Новопокр,ленина,мощ 0,70 кВт</v>
          </cell>
          <cell r="H586" t="str">
            <v>3600</v>
          </cell>
          <cell r="I586" t="str">
            <v>01</v>
          </cell>
          <cell r="J586" t="str">
            <v>04</v>
          </cell>
          <cell r="K586" t="str">
            <v>361D</v>
          </cell>
          <cell r="L586" t="str">
            <v>Новохоперский РЭС</v>
          </cell>
          <cell r="M586" t="str">
            <v>PTG</v>
          </cell>
          <cell r="N586" t="str">
            <v>Произв-технич группа</v>
          </cell>
          <cell r="O586" t="str">
            <v>1000058915</v>
          </cell>
          <cell r="P586" t="str">
            <v>МУ Администрация сельская Новопокровская</v>
          </cell>
          <cell r="Q586" t="str">
            <v>Воронежская обл, Новохоперский р-н, с Новопокровка</v>
          </cell>
          <cell r="S586" t="str">
            <v>LISICZYN_NV</v>
          </cell>
          <cell r="T586">
            <v>41261</v>
          </cell>
          <cell r="U586">
            <v>41443</v>
          </cell>
          <cell r="V586">
            <v>41261</v>
          </cell>
          <cell r="Y586">
            <v>41260</v>
          </cell>
          <cell r="Z586" t="str">
            <v>10</v>
          </cell>
          <cell r="AA586" t="str">
            <v>ZTAD</v>
          </cell>
          <cell r="AB586" t="str">
            <v>3600</v>
          </cell>
          <cell r="AC586" t="str">
            <v>000000000001000230</v>
          </cell>
          <cell r="AD586" t="str">
            <v>Услуги по технологическому присоединению</v>
          </cell>
          <cell r="AE586" t="str">
            <v>02</v>
          </cell>
          <cell r="AF586" t="str">
            <v>Работы/услуги</v>
          </cell>
          <cell r="AG586" t="str">
            <v>01</v>
          </cell>
          <cell r="AH586" t="str">
            <v>Тех.присоединение</v>
          </cell>
          <cell r="AI586">
            <v>1</v>
          </cell>
          <cell r="AJ586" t="str">
            <v>USL</v>
          </cell>
          <cell r="AK586" t="str">
            <v>0015612155</v>
          </cell>
          <cell r="AL586" t="str">
            <v>10</v>
          </cell>
          <cell r="AM586">
            <v>550</v>
          </cell>
          <cell r="AN586">
            <v>0</v>
          </cell>
          <cell r="AO586">
            <v>550</v>
          </cell>
          <cell r="AP586">
            <v>-550</v>
          </cell>
          <cell r="AQ586" t="str">
            <v>RUB</v>
          </cell>
          <cell r="AT586" t="str">
            <v>Новое подключение</v>
          </cell>
          <cell r="AU586" t="str">
            <v>Уличное освещение</v>
          </cell>
          <cell r="AV586" t="str">
            <v>III кат.</v>
          </cell>
          <cell r="AW586" t="str">
            <v>1 Ед.</v>
          </cell>
          <cell r="AX586" t="str">
            <v>0,23 кВ</v>
          </cell>
          <cell r="AY586" t="str">
            <v>1-фазный</v>
          </cell>
          <cell r="BB586" t="str">
            <v>0,700 кВт</v>
          </cell>
          <cell r="BC586">
            <v>0.7</v>
          </cell>
        </row>
        <row r="587">
          <cell r="A587" t="str">
            <v>0040678756</v>
          </cell>
          <cell r="B587" t="str">
            <v>DGV1000675034</v>
          </cell>
          <cell r="C587" t="str">
            <v>G</v>
          </cell>
          <cell r="D587" t="str">
            <v>Контракт</v>
          </cell>
          <cell r="E587" t="str">
            <v>ZKTK</v>
          </cell>
          <cell r="F587" t="str">
            <v>Договор ТП</v>
          </cell>
          <cell r="G587" t="str">
            <v>ул.осв.п.Новопокр,Калинин,мощ 0,70 кВт</v>
          </cell>
          <cell r="H587" t="str">
            <v>3600</v>
          </cell>
          <cell r="I587" t="str">
            <v>01</v>
          </cell>
          <cell r="J587" t="str">
            <v>04</v>
          </cell>
          <cell r="K587" t="str">
            <v>361D</v>
          </cell>
          <cell r="L587" t="str">
            <v>Новохоперский РЭС</v>
          </cell>
          <cell r="M587" t="str">
            <v>PTG</v>
          </cell>
          <cell r="N587" t="str">
            <v>Произв-технич группа</v>
          </cell>
          <cell r="O587" t="str">
            <v>1000058915</v>
          </cell>
          <cell r="P587" t="str">
            <v>МУ Администрация сельская Новопокровская</v>
          </cell>
          <cell r="Q587" t="str">
            <v>Воронежская обл, Новохоперский р-н, с Новопокровка</v>
          </cell>
          <cell r="S587" t="str">
            <v>LISICZYN_NV</v>
          </cell>
          <cell r="T587">
            <v>41261</v>
          </cell>
          <cell r="U587">
            <v>41443</v>
          </cell>
          <cell r="V587">
            <v>41261</v>
          </cell>
          <cell r="Y587">
            <v>41260</v>
          </cell>
          <cell r="Z587" t="str">
            <v>10</v>
          </cell>
          <cell r="AA587" t="str">
            <v>ZTAD</v>
          </cell>
          <cell r="AB587" t="str">
            <v>3600</v>
          </cell>
          <cell r="AC587" t="str">
            <v>000000000001000230</v>
          </cell>
          <cell r="AD587" t="str">
            <v>Услуги по технологическому присоединению</v>
          </cell>
          <cell r="AE587" t="str">
            <v>02</v>
          </cell>
          <cell r="AF587" t="str">
            <v>Работы/услуги</v>
          </cell>
          <cell r="AG587" t="str">
            <v>01</v>
          </cell>
          <cell r="AH587" t="str">
            <v>Тех.присоединение</v>
          </cell>
          <cell r="AI587">
            <v>1</v>
          </cell>
          <cell r="AJ587" t="str">
            <v>USL</v>
          </cell>
          <cell r="AK587" t="str">
            <v>0015612158</v>
          </cell>
          <cell r="AL587" t="str">
            <v>10</v>
          </cell>
          <cell r="AM587">
            <v>550</v>
          </cell>
          <cell r="AN587">
            <v>0</v>
          </cell>
          <cell r="AO587">
            <v>550</v>
          </cell>
          <cell r="AP587">
            <v>-550</v>
          </cell>
          <cell r="AQ587" t="str">
            <v>RUB</v>
          </cell>
          <cell r="AT587" t="str">
            <v>Новое подключение</v>
          </cell>
          <cell r="AU587" t="str">
            <v>Уличное освещение</v>
          </cell>
          <cell r="AV587" t="str">
            <v>III кат.</v>
          </cell>
          <cell r="AW587" t="str">
            <v>1 Ед.</v>
          </cell>
          <cell r="AX587" t="str">
            <v>0,23 кВ</v>
          </cell>
          <cell r="AY587" t="str">
            <v>1-фазный</v>
          </cell>
          <cell r="BB587" t="str">
            <v>0,700 кВт</v>
          </cell>
          <cell r="BC587">
            <v>0.7</v>
          </cell>
        </row>
        <row r="588">
          <cell r="A588" t="str">
            <v>0040678759</v>
          </cell>
          <cell r="B588" t="str">
            <v>DGV1000675037</v>
          </cell>
          <cell r="C588" t="str">
            <v>G</v>
          </cell>
          <cell r="D588" t="str">
            <v>Контракт</v>
          </cell>
          <cell r="E588" t="str">
            <v>ZKTK</v>
          </cell>
          <cell r="F588" t="str">
            <v>Договор ТП</v>
          </cell>
          <cell r="G588" t="str">
            <v>ул.осв.п.Борозд,Фруктов,мощ 0,21кВт</v>
          </cell>
          <cell r="H588" t="str">
            <v>3600</v>
          </cell>
          <cell r="I588" t="str">
            <v>01</v>
          </cell>
          <cell r="J588" t="str">
            <v>04</v>
          </cell>
          <cell r="K588" t="str">
            <v>361D</v>
          </cell>
          <cell r="L588" t="str">
            <v>Новохоперский РЭС</v>
          </cell>
          <cell r="M588" t="str">
            <v>PTG</v>
          </cell>
          <cell r="N588" t="str">
            <v>Произв-технич группа</v>
          </cell>
          <cell r="O588" t="str">
            <v>1000058915</v>
          </cell>
          <cell r="P588" t="str">
            <v>МУ Администрация сельская Новопокровская</v>
          </cell>
          <cell r="Q588" t="str">
            <v>Воронежская обл, Новохоперский р-н, с Новопокровка</v>
          </cell>
          <cell r="S588" t="str">
            <v>LISICZYN_NV</v>
          </cell>
          <cell r="T588">
            <v>41261</v>
          </cell>
          <cell r="U588">
            <v>41443</v>
          </cell>
          <cell r="V588">
            <v>41261</v>
          </cell>
          <cell r="Y588">
            <v>41260</v>
          </cell>
          <cell r="Z588" t="str">
            <v>10</v>
          </cell>
          <cell r="AA588" t="str">
            <v>ZTAD</v>
          </cell>
          <cell r="AB588" t="str">
            <v>3600</v>
          </cell>
          <cell r="AC588" t="str">
            <v>000000000001000230</v>
          </cell>
          <cell r="AD588" t="str">
            <v>Услуги по технологическому присоединению</v>
          </cell>
          <cell r="AE588" t="str">
            <v>02</v>
          </cell>
          <cell r="AF588" t="str">
            <v>Работы/услуги</v>
          </cell>
          <cell r="AG588" t="str">
            <v>01</v>
          </cell>
          <cell r="AH588" t="str">
            <v>Тех.присоединение</v>
          </cell>
          <cell r="AI588">
            <v>1</v>
          </cell>
          <cell r="AJ588" t="str">
            <v>USL</v>
          </cell>
          <cell r="AK588" t="str">
            <v>0015612176</v>
          </cell>
          <cell r="AL588" t="str">
            <v>10</v>
          </cell>
          <cell r="AM588">
            <v>550</v>
          </cell>
          <cell r="AN588">
            <v>0</v>
          </cell>
          <cell r="AO588">
            <v>0</v>
          </cell>
          <cell r="AP588">
            <v>0</v>
          </cell>
          <cell r="AQ588" t="str">
            <v>RUB</v>
          </cell>
          <cell r="AT588" t="str">
            <v>Новое подключение</v>
          </cell>
          <cell r="AU588" t="str">
            <v>Уличное освещение</v>
          </cell>
          <cell r="AV588" t="str">
            <v>III кат.</v>
          </cell>
          <cell r="AW588" t="str">
            <v>1 Ед.</v>
          </cell>
          <cell r="AX588" t="str">
            <v>0,23 кВ</v>
          </cell>
          <cell r="AY588" t="str">
            <v>1-фазный</v>
          </cell>
          <cell r="BB588" t="str">
            <v>0,210 кВт</v>
          </cell>
          <cell r="BC588">
            <v>0.21</v>
          </cell>
        </row>
        <row r="589">
          <cell r="A589" t="str">
            <v>0040678760</v>
          </cell>
          <cell r="B589" t="str">
            <v>DGV1000675038</v>
          </cell>
          <cell r="C589" t="str">
            <v>G</v>
          </cell>
          <cell r="D589" t="str">
            <v>Контракт</v>
          </cell>
          <cell r="E589" t="str">
            <v>ZKTK</v>
          </cell>
          <cell r="F589" t="str">
            <v>Договор ТП</v>
          </cell>
          <cell r="G589" t="str">
            <v>ТП  УО адм.Пчелиновского с/п</v>
          </cell>
          <cell r="H589" t="str">
            <v>3600</v>
          </cell>
          <cell r="I589" t="str">
            <v>01</v>
          </cell>
          <cell r="J589" t="str">
            <v>04</v>
          </cell>
          <cell r="K589" t="str">
            <v>363C</v>
          </cell>
          <cell r="L589" t="str">
            <v>Бобровский РЭС</v>
          </cell>
          <cell r="M589" t="str">
            <v>PTG</v>
          </cell>
          <cell r="N589" t="str">
            <v>Произв-технич группа</v>
          </cell>
          <cell r="O589" t="str">
            <v>1000017828</v>
          </cell>
          <cell r="P589" t="str">
            <v>Администрация Пчелиновского сельского поселения</v>
          </cell>
          <cell r="Q589" t="str">
            <v>Воронежская обл, Бобровский р-н, с Пчелиновка, ул Центральная, 1</v>
          </cell>
          <cell r="S589" t="str">
            <v>PAVLOVA_SI</v>
          </cell>
          <cell r="T589">
            <v>41263</v>
          </cell>
          <cell r="U589">
            <v>41444</v>
          </cell>
          <cell r="V589">
            <v>41263</v>
          </cell>
          <cell r="Y589">
            <v>41260</v>
          </cell>
          <cell r="Z589" t="str">
            <v>10</v>
          </cell>
          <cell r="AA589" t="str">
            <v>ZTAD</v>
          </cell>
          <cell r="AB589" t="str">
            <v>3600</v>
          </cell>
          <cell r="AC589" t="str">
            <v>000000000001000230</v>
          </cell>
          <cell r="AD589" t="str">
            <v>Услуги по технологическому присоединению</v>
          </cell>
          <cell r="AE589" t="str">
            <v>02</v>
          </cell>
          <cell r="AF589" t="str">
            <v>Работы/услуги</v>
          </cell>
          <cell r="AG589" t="str">
            <v>01</v>
          </cell>
          <cell r="AH589" t="str">
            <v>Тех.присоединение</v>
          </cell>
          <cell r="AI589">
            <v>1</v>
          </cell>
          <cell r="AJ589" t="str">
            <v>USL</v>
          </cell>
          <cell r="AK589" t="str">
            <v>0015611856</v>
          </cell>
          <cell r="AL589" t="str">
            <v>10</v>
          </cell>
          <cell r="AM589">
            <v>550</v>
          </cell>
          <cell r="AN589">
            <v>0</v>
          </cell>
          <cell r="AO589">
            <v>550</v>
          </cell>
          <cell r="AP589">
            <v>-550</v>
          </cell>
          <cell r="AQ589" t="str">
            <v>RUB</v>
          </cell>
          <cell r="AT589" t="str">
            <v>Новое подключение</v>
          </cell>
          <cell r="AU589" t="str">
            <v>Уличное освещение</v>
          </cell>
          <cell r="AV589" t="str">
            <v>III кат.</v>
          </cell>
          <cell r="AW589" t="str">
            <v>1 Ед.</v>
          </cell>
          <cell r="AX589" t="str">
            <v>0,23 кВ</v>
          </cell>
          <cell r="AY589" t="str">
            <v>1-фазный</v>
          </cell>
          <cell r="BB589" t="str">
            <v>0,100 кВт</v>
          </cell>
          <cell r="BC589">
            <v>0.1</v>
          </cell>
        </row>
        <row r="590">
          <cell r="A590" t="str">
            <v>0040678763</v>
          </cell>
          <cell r="B590" t="str">
            <v>DGV1000675041</v>
          </cell>
          <cell r="C590" t="str">
            <v>G</v>
          </cell>
          <cell r="D590" t="str">
            <v>Контракт</v>
          </cell>
          <cell r="E590" t="str">
            <v>ZKTK</v>
          </cell>
          <cell r="F590" t="str">
            <v>Договор ТП</v>
          </cell>
          <cell r="G590" t="str">
            <v>ул.осв.п.Борозд,Цент,Вос,Поч,мощ 1,05кВт</v>
          </cell>
          <cell r="H590" t="str">
            <v>3600</v>
          </cell>
          <cell r="I590" t="str">
            <v>01</v>
          </cell>
          <cell r="J590" t="str">
            <v>04</v>
          </cell>
          <cell r="K590" t="str">
            <v>361D</v>
          </cell>
          <cell r="L590" t="str">
            <v>Новохоперский РЭС</v>
          </cell>
          <cell r="M590" t="str">
            <v>PTG</v>
          </cell>
          <cell r="N590" t="str">
            <v>Произв-технич группа</v>
          </cell>
          <cell r="O590" t="str">
            <v>1000058915</v>
          </cell>
          <cell r="P590" t="str">
            <v>МУ Администрация сельская Новопокровская</v>
          </cell>
          <cell r="Q590" t="str">
            <v>Воронежская обл, Новохоперский р-н, с Новопокровка</v>
          </cell>
          <cell r="S590" t="str">
            <v>LISICZYN_NV</v>
          </cell>
          <cell r="T590">
            <v>41261</v>
          </cell>
          <cell r="U590">
            <v>41443</v>
          </cell>
          <cell r="V590">
            <v>41261</v>
          </cell>
          <cell r="Y590">
            <v>41260</v>
          </cell>
          <cell r="Z590" t="str">
            <v>10</v>
          </cell>
          <cell r="AA590" t="str">
            <v>ZTAD</v>
          </cell>
          <cell r="AB590" t="str">
            <v>3600</v>
          </cell>
          <cell r="AC590" t="str">
            <v>000000000001000230</v>
          </cell>
          <cell r="AD590" t="str">
            <v>Услуги по технологическому присоединению</v>
          </cell>
          <cell r="AE590" t="str">
            <v>02</v>
          </cell>
          <cell r="AF590" t="str">
            <v>Работы/услуги</v>
          </cell>
          <cell r="AG590" t="str">
            <v>01</v>
          </cell>
          <cell r="AH590" t="str">
            <v>Тех.присоединение</v>
          </cell>
          <cell r="AI590">
            <v>1</v>
          </cell>
          <cell r="AJ590" t="str">
            <v>USL</v>
          </cell>
          <cell r="AK590" t="str">
            <v>0015612179</v>
          </cell>
          <cell r="AL590" t="str">
            <v>10</v>
          </cell>
          <cell r="AM590">
            <v>550</v>
          </cell>
          <cell r="AN590">
            <v>0</v>
          </cell>
          <cell r="AO590">
            <v>1100</v>
          </cell>
          <cell r="AP590">
            <v>-1100</v>
          </cell>
          <cell r="AQ590" t="str">
            <v>RUB</v>
          </cell>
          <cell r="AT590" t="str">
            <v>Новое подключение</v>
          </cell>
          <cell r="AU590" t="str">
            <v>Уличное освещение</v>
          </cell>
          <cell r="AV590" t="str">
            <v>III кат.</v>
          </cell>
          <cell r="AW590" t="str">
            <v>1 Ед.</v>
          </cell>
          <cell r="AX590" t="str">
            <v>0,23 кВ</v>
          </cell>
          <cell r="AY590" t="str">
            <v>1-фазный</v>
          </cell>
          <cell r="BB590" t="str">
            <v>1,050 кВт</v>
          </cell>
          <cell r="BC590">
            <v>1.05</v>
          </cell>
        </row>
        <row r="591">
          <cell r="A591" t="str">
            <v>0040678764</v>
          </cell>
          <cell r="B591" t="str">
            <v>DGV1000675042</v>
          </cell>
          <cell r="C591" t="str">
            <v>G</v>
          </cell>
          <cell r="D591" t="str">
            <v>Контракт</v>
          </cell>
          <cell r="E591" t="str">
            <v>ZKTK</v>
          </cell>
          <cell r="F591" t="str">
            <v>Договор ТП</v>
          </cell>
          <cell r="G591" t="str">
            <v>ул.осв.п.Борозд,народ,Юб,мол,мощ 0,63кВт</v>
          </cell>
          <cell r="H591" t="str">
            <v>3600</v>
          </cell>
          <cell r="I591" t="str">
            <v>01</v>
          </cell>
          <cell r="J591" t="str">
            <v>04</v>
          </cell>
          <cell r="K591" t="str">
            <v>361D</v>
          </cell>
          <cell r="L591" t="str">
            <v>Новохоперский РЭС</v>
          </cell>
          <cell r="M591" t="str">
            <v>PTG</v>
          </cell>
          <cell r="N591" t="str">
            <v>Произв-технич группа</v>
          </cell>
          <cell r="O591" t="str">
            <v>1000058915</v>
          </cell>
          <cell r="P591" t="str">
            <v>МУ Администрация сельская Новопокровская</v>
          </cell>
          <cell r="Q591" t="str">
            <v>Воронежская обл, Новохоперский р-н, с Новопокровка</v>
          </cell>
          <cell r="S591" t="str">
            <v>LISICZYN_NV</v>
          </cell>
          <cell r="T591">
            <v>41261</v>
          </cell>
          <cell r="U591">
            <v>41443</v>
          </cell>
          <cell r="V591">
            <v>41261</v>
          </cell>
          <cell r="Y591">
            <v>41260</v>
          </cell>
          <cell r="Z591" t="str">
            <v>10</v>
          </cell>
          <cell r="AA591" t="str">
            <v>ZTAD</v>
          </cell>
          <cell r="AB591" t="str">
            <v>3600</v>
          </cell>
          <cell r="AC591" t="str">
            <v>000000000001000230</v>
          </cell>
          <cell r="AD591" t="str">
            <v>Услуги по технологическому присоединению</v>
          </cell>
          <cell r="AE591" t="str">
            <v>02</v>
          </cell>
          <cell r="AF591" t="str">
            <v>Работы/услуги</v>
          </cell>
          <cell r="AG591" t="str">
            <v>01</v>
          </cell>
          <cell r="AH591" t="str">
            <v>Тех.присоединение</v>
          </cell>
          <cell r="AI591">
            <v>1</v>
          </cell>
          <cell r="AJ591" t="str">
            <v>USL</v>
          </cell>
          <cell r="AK591" t="str">
            <v>0015612186</v>
          </cell>
          <cell r="AL591" t="str">
            <v>10</v>
          </cell>
          <cell r="AM591">
            <v>550</v>
          </cell>
          <cell r="AN591">
            <v>0</v>
          </cell>
          <cell r="AO591">
            <v>550</v>
          </cell>
          <cell r="AP591">
            <v>-550</v>
          </cell>
          <cell r="AQ591" t="str">
            <v>RUB</v>
          </cell>
          <cell r="AT591" t="str">
            <v>Новое подключение</v>
          </cell>
          <cell r="AU591" t="str">
            <v>Уличное освещение</v>
          </cell>
          <cell r="AV591" t="str">
            <v>III кат.</v>
          </cell>
          <cell r="AW591" t="str">
            <v>1 Ед.</v>
          </cell>
          <cell r="AX591" t="str">
            <v>0,23 кВ</v>
          </cell>
          <cell r="AY591" t="str">
            <v>1-фазный</v>
          </cell>
          <cell r="BB591" t="str">
            <v>0,630 кВт</v>
          </cell>
          <cell r="BC591">
            <v>0.63</v>
          </cell>
        </row>
        <row r="592">
          <cell r="A592" t="str">
            <v>0040678765</v>
          </cell>
          <cell r="B592" t="str">
            <v>DGV1000675043</v>
          </cell>
          <cell r="C592" t="str">
            <v>G</v>
          </cell>
          <cell r="D592" t="str">
            <v>Контракт</v>
          </cell>
          <cell r="E592" t="str">
            <v>ZKTK</v>
          </cell>
          <cell r="F592" t="str">
            <v>Договор ТП</v>
          </cell>
          <cell r="G592" t="str">
            <v>ул.осв.п.Новопокр,Солн,мощ 0,70 кВт</v>
          </cell>
          <cell r="H592" t="str">
            <v>3600</v>
          </cell>
          <cell r="I592" t="str">
            <v>01</v>
          </cell>
          <cell r="J592" t="str">
            <v>04</v>
          </cell>
          <cell r="K592" t="str">
            <v>361D</v>
          </cell>
          <cell r="L592" t="str">
            <v>Новохоперский РЭС</v>
          </cell>
          <cell r="M592" t="str">
            <v>PTG</v>
          </cell>
          <cell r="N592" t="str">
            <v>Произв-технич группа</v>
          </cell>
          <cell r="O592" t="str">
            <v>1000058915</v>
          </cell>
          <cell r="P592" t="str">
            <v>МУ Администрация сельская Новопокровская</v>
          </cell>
          <cell r="Q592" t="str">
            <v>Воронежская обл, Новохоперский р-н, с Новопокровка</v>
          </cell>
          <cell r="S592" t="str">
            <v>LISICZYN_NV</v>
          </cell>
          <cell r="T592">
            <v>41261</v>
          </cell>
          <cell r="U592">
            <v>41443</v>
          </cell>
          <cell r="V592">
            <v>41261</v>
          </cell>
          <cell r="Y592">
            <v>41260</v>
          </cell>
          <cell r="Z592" t="str">
            <v>10</v>
          </cell>
          <cell r="AA592" t="str">
            <v>ZTAD</v>
          </cell>
          <cell r="AB592" t="str">
            <v>3600</v>
          </cell>
          <cell r="AC592" t="str">
            <v>000000000001000230</v>
          </cell>
          <cell r="AD592" t="str">
            <v>Услуги по технологическому присоединению</v>
          </cell>
          <cell r="AE592" t="str">
            <v>02</v>
          </cell>
          <cell r="AF592" t="str">
            <v>Работы/услуги</v>
          </cell>
          <cell r="AG592" t="str">
            <v>01</v>
          </cell>
          <cell r="AH592" t="str">
            <v>Тех.присоединение</v>
          </cell>
          <cell r="AI592">
            <v>1</v>
          </cell>
          <cell r="AJ592" t="str">
            <v>USL</v>
          </cell>
          <cell r="AK592" t="str">
            <v>0015612625</v>
          </cell>
          <cell r="AL592" t="str">
            <v>10</v>
          </cell>
          <cell r="AM592">
            <v>550</v>
          </cell>
          <cell r="AN592">
            <v>0</v>
          </cell>
          <cell r="AO592">
            <v>550</v>
          </cell>
          <cell r="AP592">
            <v>-550</v>
          </cell>
          <cell r="AQ592" t="str">
            <v>RUB</v>
          </cell>
          <cell r="AT592" t="str">
            <v>Новое подключение</v>
          </cell>
          <cell r="AU592" t="str">
            <v>Уличное освещение</v>
          </cell>
          <cell r="AV592" t="str">
            <v>III кат.</v>
          </cell>
          <cell r="AW592" t="str">
            <v>1 Ед.</v>
          </cell>
          <cell r="AX592" t="str">
            <v>0,23 кВ</v>
          </cell>
          <cell r="AY592" t="str">
            <v>1-фазный</v>
          </cell>
          <cell r="BB592" t="str">
            <v>0,700 кВт</v>
          </cell>
          <cell r="BC592">
            <v>0.7</v>
          </cell>
        </row>
        <row r="593">
          <cell r="A593" t="str">
            <v>0040678786</v>
          </cell>
          <cell r="B593" t="str">
            <v>DGV1000675068</v>
          </cell>
          <cell r="C593" t="str">
            <v>G</v>
          </cell>
          <cell r="D593" t="str">
            <v>Контракт</v>
          </cell>
          <cell r="E593" t="str">
            <v>ZKTK</v>
          </cell>
          <cell r="F593" t="str">
            <v>Договор ТП</v>
          </cell>
          <cell r="G593" t="str">
            <v>ТП  УО адм.Пчелиновского с/п</v>
          </cell>
          <cell r="H593" t="str">
            <v>3600</v>
          </cell>
          <cell r="I593" t="str">
            <v>01</v>
          </cell>
          <cell r="J593" t="str">
            <v>04</v>
          </cell>
          <cell r="K593" t="str">
            <v>363C</v>
          </cell>
          <cell r="L593" t="str">
            <v>Бобровский РЭС</v>
          </cell>
          <cell r="M593" t="str">
            <v>PTG</v>
          </cell>
          <cell r="N593" t="str">
            <v>Произв-технич группа</v>
          </cell>
          <cell r="O593" t="str">
            <v>1000017828</v>
          </cell>
          <cell r="P593" t="str">
            <v>Администрация Пчелиновского сельского поселения</v>
          </cell>
          <cell r="Q593" t="str">
            <v>Воронежская обл, Бобровский р-н, с Пчелиновка, ул Центральная, 1</v>
          </cell>
          <cell r="S593" t="str">
            <v>PAVLOVA_SI</v>
          </cell>
          <cell r="T593">
            <v>41263</v>
          </cell>
          <cell r="U593">
            <v>41444</v>
          </cell>
          <cell r="V593">
            <v>41263</v>
          </cell>
          <cell r="Y593">
            <v>41260</v>
          </cell>
          <cell r="Z593" t="str">
            <v>10</v>
          </cell>
          <cell r="AA593" t="str">
            <v>ZTAD</v>
          </cell>
          <cell r="AB593" t="str">
            <v>3600</v>
          </cell>
          <cell r="AC593" t="str">
            <v>000000000001000230</v>
          </cell>
          <cell r="AD593" t="str">
            <v>Услуги по технологическому присоединению</v>
          </cell>
          <cell r="AE593" t="str">
            <v>02</v>
          </cell>
          <cell r="AF593" t="str">
            <v>Работы/услуги</v>
          </cell>
          <cell r="AG593" t="str">
            <v>01</v>
          </cell>
          <cell r="AH593" t="str">
            <v>Тех.присоединение</v>
          </cell>
          <cell r="AI593">
            <v>1</v>
          </cell>
          <cell r="AJ593" t="str">
            <v>USL</v>
          </cell>
          <cell r="AK593" t="str">
            <v>0015612055</v>
          </cell>
          <cell r="AL593" t="str">
            <v>10</v>
          </cell>
          <cell r="AM593">
            <v>550</v>
          </cell>
          <cell r="AN593">
            <v>0</v>
          </cell>
          <cell r="AO593">
            <v>550</v>
          </cell>
          <cell r="AP593">
            <v>-550</v>
          </cell>
          <cell r="AQ593" t="str">
            <v>RUB</v>
          </cell>
          <cell r="AT593" t="str">
            <v>Новое подключение</v>
          </cell>
          <cell r="AU593" t="str">
            <v>Уличное освещение</v>
          </cell>
          <cell r="AV593" t="str">
            <v>III кат.</v>
          </cell>
          <cell r="AW593" t="str">
            <v>1 Ед.</v>
          </cell>
          <cell r="AX593" t="str">
            <v>0,23 кВ</v>
          </cell>
          <cell r="AY593" t="str">
            <v>1-фазный</v>
          </cell>
          <cell r="BB593" t="str">
            <v>0,100 кВт</v>
          </cell>
          <cell r="BC593">
            <v>0.1</v>
          </cell>
        </row>
        <row r="594">
          <cell r="A594" t="str">
            <v>0040678817</v>
          </cell>
          <cell r="B594" t="str">
            <v>DGV1000675102</v>
          </cell>
          <cell r="C594" t="str">
            <v>G</v>
          </cell>
          <cell r="D594" t="str">
            <v>Контракт</v>
          </cell>
          <cell r="E594" t="str">
            <v>ZKTK</v>
          </cell>
          <cell r="F594" t="str">
            <v>Договор ТП</v>
          </cell>
          <cell r="G594" t="str">
            <v>ТП  УО адм.Пчелиновского с/п</v>
          </cell>
          <cell r="H594" t="str">
            <v>3600</v>
          </cell>
          <cell r="I594" t="str">
            <v>01</v>
          </cell>
          <cell r="J594" t="str">
            <v>04</v>
          </cell>
          <cell r="K594" t="str">
            <v>363C</v>
          </cell>
          <cell r="L594" t="str">
            <v>Бобровский РЭС</v>
          </cell>
          <cell r="M594" t="str">
            <v>PTG</v>
          </cell>
          <cell r="N594" t="str">
            <v>Произв-технич группа</v>
          </cell>
          <cell r="O594" t="str">
            <v>1000017828</v>
          </cell>
          <cell r="P594" t="str">
            <v>Администрация Пчелиновского сельского поселения</v>
          </cell>
          <cell r="Q594" t="str">
            <v>Воронежская обл, Бобровский р-н, с Пчелиновка, ул Центральная, 1</v>
          </cell>
          <cell r="S594" t="str">
            <v>PAVLOVA_SI</v>
          </cell>
          <cell r="T594">
            <v>41263</v>
          </cell>
          <cell r="U594">
            <v>41444</v>
          </cell>
          <cell r="V594">
            <v>41263</v>
          </cell>
          <cell r="Y594">
            <v>41260</v>
          </cell>
          <cell r="Z594" t="str">
            <v>10</v>
          </cell>
          <cell r="AA594" t="str">
            <v>ZTAD</v>
          </cell>
          <cell r="AB594" t="str">
            <v>3600</v>
          </cell>
          <cell r="AC594" t="str">
            <v>000000000001000230</v>
          </cell>
          <cell r="AD594" t="str">
            <v>Услуги по технологическому присоединению</v>
          </cell>
          <cell r="AE594" t="str">
            <v>02</v>
          </cell>
          <cell r="AF594" t="str">
            <v>Работы/услуги</v>
          </cell>
          <cell r="AG594" t="str">
            <v>01</v>
          </cell>
          <cell r="AH594" t="str">
            <v>Тех.присоединение</v>
          </cell>
          <cell r="AI594">
            <v>1</v>
          </cell>
          <cell r="AJ594" t="str">
            <v>USL</v>
          </cell>
          <cell r="AK594" t="str">
            <v>0015612145</v>
          </cell>
          <cell r="AL594" t="str">
            <v>10</v>
          </cell>
          <cell r="AM594">
            <v>550</v>
          </cell>
          <cell r="AN594">
            <v>0</v>
          </cell>
          <cell r="AO594">
            <v>550</v>
          </cell>
          <cell r="AP594">
            <v>-550</v>
          </cell>
          <cell r="AQ594" t="str">
            <v>RUB</v>
          </cell>
          <cell r="AT594" t="str">
            <v>Новое подключение</v>
          </cell>
          <cell r="AU594" t="str">
            <v>Уличное освещение</v>
          </cell>
          <cell r="AV594" t="str">
            <v>III кат.</v>
          </cell>
          <cell r="AW594" t="str">
            <v>1 Ед.</v>
          </cell>
          <cell r="AX594" t="str">
            <v>0,23 кВ</v>
          </cell>
          <cell r="AY594" t="str">
            <v>3-фазный</v>
          </cell>
          <cell r="BB594" t="str">
            <v>0,500 кВт</v>
          </cell>
          <cell r="BC594">
            <v>0.5</v>
          </cell>
        </row>
        <row r="595">
          <cell r="A595" t="str">
            <v>0040678827</v>
          </cell>
          <cell r="B595" t="str">
            <v>DGV1000675114</v>
          </cell>
          <cell r="C595" t="str">
            <v>G</v>
          </cell>
          <cell r="D595" t="str">
            <v>Контракт</v>
          </cell>
          <cell r="E595" t="str">
            <v>ZKTK</v>
          </cell>
          <cell r="F595" t="str">
            <v>Договор ТП</v>
          </cell>
          <cell r="G595" t="str">
            <v>Договор ТП с ИП Чернышова Н.И.</v>
          </cell>
          <cell r="H595" t="str">
            <v>3600</v>
          </cell>
          <cell r="I595" t="str">
            <v>01</v>
          </cell>
          <cell r="J595" t="str">
            <v>04</v>
          </cell>
          <cell r="K595" t="str">
            <v>363B</v>
          </cell>
          <cell r="L595" t="str">
            <v>Острогожский РЭС</v>
          </cell>
          <cell r="M595" t="str">
            <v>PTG</v>
          </cell>
          <cell r="N595" t="str">
            <v>Произв-технич группа</v>
          </cell>
          <cell r="O595" t="str">
            <v>1000143940</v>
          </cell>
          <cell r="P595" t="str">
            <v>ИП Чернышова Наталия Ивановна</v>
          </cell>
          <cell r="Q595" t="str">
            <v>Воронежская обл, Острогожский р-н, с Криница, пер Юбилейный, 2</v>
          </cell>
          <cell r="S595" t="str">
            <v>IVANISHH_OA</v>
          </cell>
          <cell r="T595">
            <v>41267</v>
          </cell>
          <cell r="U595">
            <v>41448</v>
          </cell>
          <cell r="V595">
            <v>41267</v>
          </cell>
          <cell r="Y595">
            <v>41260</v>
          </cell>
          <cell r="Z595" t="str">
            <v>10</v>
          </cell>
          <cell r="AA595" t="str">
            <v>ZTAD</v>
          </cell>
          <cell r="AB595" t="str">
            <v>3600</v>
          </cell>
          <cell r="AC595" t="str">
            <v>000000000001000230</v>
          </cell>
          <cell r="AD595" t="str">
            <v>Услуги по технологическому присоединению</v>
          </cell>
          <cell r="AE595" t="str">
            <v>02</v>
          </cell>
          <cell r="AF595" t="str">
            <v>Работы/услуги</v>
          </cell>
          <cell r="AG595" t="str">
            <v>01</v>
          </cell>
          <cell r="AH595" t="str">
            <v>Тех.присоединение</v>
          </cell>
          <cell r="AI595">
            <v>1</v>
          </cell>
          <cell r="AJ595" t="str">
            <v>USL</v>
          </cell>
          <cell r="AK595" t="str">
            <v>0015609415</v>
          </cell>
          <cell r="AL595" t="str">
            <v>10</v>
          </cell>
          <cell r="AM595">
            <v>550</v>
          </cell>
          <cell r="AN595">
            <v>0</v>
          </cell>
          <cell r="AO595">
            <v>550</v>
          </cell>
          <cell r="AP595">
            <v>-550</v>
          </cell>
          <cell r="AQ595" t="str">
            <v>RUB</v>
          </cell>
          <cell r="AR595" t="str">
            <v>Технологическое присоединение ИП Чернышовой Н.И. (киоск) по договору № 40678827</v>
          </cell>
          <cell r="AT595" t="str">
            <v>Новое подключение</v>
          </cell>
          <cell r="AU595" t="str">
            <v>Производственные нужды (проч.)</v>
          </cell>
          <cell r="AV595" t="str">
            <v>III кат.</v>
          </cell>
          <cell r="AW595" t="str">
            <v>1 Ед.</v>
          </cell>
          <cell r="AX595" t="str">
            <v>0,23 кВ</v>
          </cell>
          <cell r="AY595" t="str">
            <v>1-фазный</v>
          </cell>
          <cell r="BB595" t="str">
            <v>2,500 кВт</v>
          </cell>
          <cell r="BC595">
            <v>2.5</v>
          </cell>
        </row>
        <row r="596">
          <cell r="A596" t="str">
            <v>0040678834</v>
          </cell>
          <cell r="B596" t="str">
            <v>DGV1000675121</v>
          </cell>
          <cell r="C596" t="str">
            <v>G</v>
          </cell>
          <cell r="D596" t="str">
            <v>Контракт</v>
          </cell>
          <cell r="E596" t="str">
            <v>ZKTK</v>
          </cell>
          <cell r="F596" t="str">
            <v>Договор ТП</v>
          </cell>
          <cell r="G596" t="str">
            <v>ТП  УО адм.Пчелиновского с/п</v>
          </cell>
          <cell r="H596" t="str">
            <v>3600</v>
          </cell>
          <cell r="I596" t="str">
            <v>01</v>
          </cell>
          <cell r="J596" t="str">
            <v>04</v>
          </cell>
          <cell r="K596" t="str">
            <v>363C</v>
          </cell>
          <cell r="L596" t="str">
            <v>Бобровский РЭС</v>
          </cell>
          <cell r="M596" t="str">
            <v>PTG</v>
          </cell>
          <cell r="N596" t="str">
            <v>Произв-технич группа</v>
          </cell>
          <cell r="O596" t="str">
            <v>1000017828</v>
          </cell>
          <cell r="P596" t="str">
            <v>Администрация Пчелиновского сельского поселения</v>
          </cell>
          <cell r="Q596" t="str">
            <v>Воронежская обл, Бобровский р-н, с Пчелиновка, ул Центральная, 1</v>
          </cell>
          <cell r="S596" t="str">
            <v>PAVLOVA_SI</v>
          </cell>
          <cell r="T596">
            <v>41263</v>
          </cell>
          <cell r="U596">
            <v>41444</v>
          </cell>
          <cell r="V596">
            <v>41263</v>
          </cell>
          <cell r="Y596">
            <v>41260</v>
          </cell>
          <cell r="Z596" t="str">
            <v>10</v>
          </cell>
          <cell r="AA596" t="str">
            <v>ZTAD</v>
          </cell>
          <cell r="AB596" t="str">
            <v>3600</v>
          </cell>
          <cell r="AC596" t="str">
            <v>000000000001000230</v>
          </cell>
          <cell r="AD596" t="str">
            <v>Услуги по технологическому присоединению</v>
          </cell>
          <cell r="AE596" t="str">
            <v>02</v>
          </cell>
          <cell r="AF596" t="str">
            <v>Работы/услуги</v>
          </cell>
          <cell r="AG596" t="str">
            <v>01</v>
          </cell>
          <cell r="AH596" t="str">
            <v>Тех.присоединение</v>
          </cell>
          <cell r="AI596">
            <v>1</v>
          </cell>
          <cell r="AJ596" t="str">
            <v>USL</v>
          </cell>
          <cell r="AK596" t="str">
            <v>0015612268</v>
          </cell>
          <cell r="AL596" t="str">
            <v>10</v>
          </cell>
          <cell r="AM596">
            <v>550</v>
          </cell>
          <cell r="AN596">
            <v>0</v>
          </cell>
          <cell r="AO596">
            <v>550</v>
          </cell>
          <cell r="AP596">
            <v>-550</v>
          </cell>
          <cell r="AQ596" t="str">
            <v>RUB</v>
          </cell>
          <cell r="AT596" t="str">
            <v>Новое подключение</v>
          </cell>
          <cell r="AU596" t="str">
            <v>Уличное освещение</v>
          </cell>
          <cell r="AV596" t="str">
            <v>III кат.</v>
          </cell>
          <cell r="AW596" t="str">
            <v>1 Ед.</v>
          </cell>
          <cell r="AX596" t="str">
            <v>0,23 кВ</v>
          </cell>
          <cell r="AY596" t="str">
            <v>1-фазный</v>
          </cell>
          <cell r="BB596" t="str">
            <v>0,200 кВт</v>
          </cell>
          <cell r="BC596">
            <v>0.2</v>
          </cell>
        </row>
        <row r="597">
          <cell r="A597" t="str">
            <v>0040678850</v>
          </cell>
          <cell r="B597" t="str">
            <v>DGV1000675138</v>
          </cell>
          <cell r="C597" t="str">
            <v>G</v>
          </cell>
          <cell r="D597" t="str">
            <v>Контракт</v>
          </cell>
          <cell r="E597" t="str">
            <v>ZKTK</v>
          </cell>
          <cell r="F597" t="str">
            <v>Договор ТП</v>
          </cell>
          <cell r="G597" t="str">
            <v>ТП жилого дома</v>
          </cell>
          <cell r="H597" t="str">
            <v>3600</v>
          </cell>
          <cell r="I597" t="str">
            <v>01</v>
          </cell>
          <cell r="J597" t="str">
            <v>04</v>
          </cell>
          <cell r="K597" t="str">
            <v>363G</v>
          </cell>
          <cell r="L597" t="str">
            <v>Подгоренский РЭС</v>
          </cell>
          <cell r="M597" t="str">
            <v>PTG</v>
          </cell>
          <cell r="N597" t="str">
            <v>Произв-технич группа</v>
          </cell>
          <cell r="O597" t="str">
            <v>1000009284</v>
          </cell>
          <cell r="P597" t="str">
            <v>Владислав Геннадьевич Скрынько</v>
          </cell>
          <cell r="Q597" t="str">
            <v>Воронежская обл, с Белогорье, ул Лесная, 21а</v>
          </cell>
          <cell r="S597" t="str">
            <v>GORBANEV_VY</v>
          </cell>
          <cell r="T597">
            <v>41269</v>
          </cell>
          <cell r="U597">
            <v>41450</v>
          </cell>
          <cell r="V597">
            <v>41269</v>
          </cell>
          <cell r="Y597">
            <v>41260</v>
          </cell>
          <cell r="Z597" t="str">
            <v>10</v>
          </cell>
          <cell r="AA597" t="str">
            <v>ZTAD</v>
          </cell>
          <cell r="AB597" t="str">
            <v>3600</v>
          </cell>
          <cell r="AC597" t="str">
            <v>000000000001000230</v>
          </cell>
          <cell r="AD597" t="str">
            <v>Услуги по технологическому присоединению</v>
          </cell>
          <cell r="AE597" t="str">
            <v>02</v>
          </cell>
          <cell r="AF597" t="str">
            <v>Работы/услуги</v>
          </cell>
          <cell r="AG597" t="str">
            <v>01</v>
          </cell>
          <cell r="AH597" t="str">
            <v>Тех.присоединение</v>
          </cell>
          <cell r="AI597">
            <v>1</v>
          </cell>
          <cell r="AJ597" t="str">
            <v>USL</v>
          </cell>
          <cell r="AK597" t="str">
            <v>0015603035</v>
          </cell>
          <cell r="AL597" t="str">
            <v>10</v>
          </cell>
          <cell r="AM597">
            <v>550</v>
          </cell>
          <cell r="AN597">
            <v>0</v>
          </cell>
          <cell r="AO597">
            <v>550</v>
          </cell>
          <cell r="AP597">
            <v>-550</v>
          </cell>
          <cell r="AQ597" t="str">
            <v>RUB</v>
          </cell>
          <cell r="AR597" t="str">
            <v>технологическое присоединение жилого дома по договору № 40678850 от 26.12.2012 г. со Скрынько В.Г.</v>
          </cell>
          <cell r="AT597" t="str">
            <v>Новое подключение</v>
          </cell>
          <cell r="AU597" t="str">
            <v>Коммунально-бытовые нужды</v>
          </cell>
          <cell r="AV597" t="str">
            <v>III кат.</v>
          </cell>
          <cell r="AW597" t="str">
            <v>1 Ед.</v>
          </cell>
          <cell r="AX597" t="str">
            <v>0,23 кВ</v>
          </cell>
          <cell r="AY597" t="str">
            <v>1-фазный</v>
          </cell>
          <cell r="BB597" t="str">
            <v>5,000 кВт</v>
          </cell>
          <cell r="BC597">
            <v>5</v>
          </cell>
        </row>
        <row r="598">
          <cell r="A598" t="str">
            <v>0040678868</v>
          </cell>
          <cell r="B598" t="str">
            <v>DGV1000675157</v>
          </cell>
          <cell r="C598" t="str">
            <v>G</v>
          </cell>
          <cell r="D598" t="str">
            <v>Контракт</v>
          </cell>
          <cell r="E598" t="str">
            <v>ZKTK</v>
          </cell>
          <cell r="F598" t="str">
            <v>Договор ТП</v>
          </cell>
          <cell r="G598" t="str">
            <v>ТП  УО адм.Пчелиновского с/п</v>
          </cell>
          <cell r="H598" t="str">
            <v>3600</v>
          </cell>
          <cell r="I598" t="str">
            <v>01</v>
          </cell>
          <cell r="J598" t="str">
            <v>04</v>
          </cell>
          <cell r="K598" t="str">
            <v>363C</v>
          </cell>
          <cell r="L598" t="str">
            <v>Бобровский РЭС</v>
          </cell>
          <cell r="M598" t="str">
            <v>PTG</v>
          </cell>
          <cell r="N598" t="str">
            <v>Произв-технич группа</v>
          </cell>
          <cell r="O598" t="str">
            <v>1000017828</v>
          </cell>
          <cell r="P598" t="str">
            <v>Администрация Пчелиновского сельского поселения</v>
          </cell>
          <cell r="Q598" t="str">
            <v>Воронежская обл, Бобровский р-н, с Пчелиновка, ул Центральная, 1</v>
          </cell>
          <cell r="S598" t="str">
            <v>PAVLOVA_SI</v>
          </cell>
          <cell r="T598">
            <v>41263</v>
          </cell>
          <cell r="U598">
            <v>41444</v>
          </cell>
          <cell r="V598">
            <v>41263</v>
          </cell>
          <cell r="Y598">
            <v>41260</v>
          </cell>
          <cell r="Z598" t="str">
            <v>10</v>
          </cell>
          <cell r="AA598" t="str">
            <v>ZTAD</v>
          </cell>
          <cell r="AB598" t="str">
            <v>3600</v>
          </cell>
          <cell r="AC598" t="str">
            <v>000000000001000230</v>
          </cell>
          <cell r="AD598" t="str">
            <v>Услуги по технологическому присоединению</v>
          </cell>
          <cell r="AE598" t="str">
            <v>02</v>
          </cell>
          <cell r="AF598" t="str">
            <v>Работы/услуги</v>
          </cell>
          <cell r="AG598" t="str">
            <v>01</v>
          </cell>
          <cell r="AH598" t="str">
            <v>Тех.присоединение</v>
          </cell>
          <cell r="AI598">
            <v>1</v>
          </cell>
          <cell r="AJ598" t="str">
            <v>USL</v>
          </cell>
          <cell r="AK598" t="str">
            <v>0015612261</v>
          </cell>
          <cell r="AL598" t="str">
            <v>10</v>
          </cell>
          <cell r="AM598">
            <v>550</v>
          </cell>
          <cell r="AN598">
            <v>0</v>
          </cell>
          <cell r="AO598">
            <v>550</v>
          </cell>
          <cell r="AP598">
            <v>-550</v>
          </cell>
          <cell r="AQ598" t="str">
            <v>RUB</v>
          </cell>
          <cell r="AT598" t="str">
            <v>Новое подключение</v>
          </cell>
          <cell r="AU598" t="str">
            <v>Уличное освещение</v>
          </cell>
          <cell r="AV598" t="str">
            <v>III кат.</v>
          </cell>
          <cell r="AW598" t="str">
            <v>1 Ед.</v>
          </cell>
          <cell r="AX598" t="str">
            <v>0,23 кВ</v>
          </cell>
          <cell r="AY598" t="str">
            <v>1-фазный</v>
          </cell>
          <cell r="BB598" t="str">
            <v>0,200 кВт</v>
          </cell>
          <cell r="BC598">
            <v>0.2</v>
          </cell>
        </row>
        <row r="599">
          <cell r="A599" t="str">
            <v>0040678877</v>
          </cell>
          <cell r="B599" t="str">
            <v>DGV1000675168</v>
          </cell>
          <cell r="C599" t="str">
            <v>G</v>
          </cell>
          <cell r="D599" t="str">
            <v>Контракт</v>
          </cell>
          <cell r="E599" t="str">
            <v>ZKTK</v>
          </cell>
          <cell r="F599" t="str">
            <v>Договор ТП</v>
          </cell>
          <cell r="G599" t="str">
            <v>ТП  УО адм.Пчелиновского с/п</v>
          </cell>
          <cell r="H599" t="str">
            <v>3600</v>
          </cell>
          <cell r="I599" t="str">
            <v>01</v>
          </cell>
          <cell r="J599" t="str">
            <v>04</v>
          </cell>
          <cell r="K599" t="str">
            <v>363C</v>
          </cell>
          <cell r="L599" t="str">
            <v>Бобровский РЭС</v>
          </cell>
          <cell r="M599" t="str">
            <v>PTG</v>
          </cell>
          <cell r="N599" t="str">
            <v>Произв-технич группа</v>
          </cell>
          <cell r="O599" t="str">
            <v>1000017828</v>
          </cell>
          <cell r="P599" t="str">
            <v>Администрация Пчелиновского сельского поселения</v>
          </cell>
          <cell r="Q599" t="str">
            <v>Воронежская обл, Бобровский р-н, с Пчелиновка, ул Центральная, 1</v>
          </cell>
          <cell r="S599" t="str">
            <v>PAVLOVA_SI</v>
          </cell>
          <cell r="T599">
            <v>41263</v>
          </cell>
          <cell r="U599">
            <v>41444</v>
          </cell>
          <cell r="V599">
            <v>41263</v>
          </cell>
          <cell r="Y599">
            <v>41260</v>
          </cell>
          <cell r="Z599" t="str">
            <v>10</v>
          </cell>
          <cell r="AA599" t="str">
            <v>ZTAD</v>
          </cell>
          <cell r="AB599" t="str">
            <v>3600</v>
          </cell>
          <cell r="AC599" t="str">
            <v>000000000001000230</v>
          </cell>
          <cell r="AD599" t="str">
            <v>Услуги по технологическому присоединению</v>
          </cell>
          <cell r="AE599" t="str">
            <v>02</v>
          </cell>
          <cell r="AF599" t="str">
            <v>Работы/услуги</v>
          </cell>
          <cell r="AG599" t="str">
            <v>01</v>
          </cell>
          <cell r="AH599" t="str">
            <v>Тех.присоединение</v>
          </cell>
          <cell r="AI599">
            <v>1</v>
          </cell>
          <cell r="AJ599" t="str">
            <v>USL</v>
          </cell>
          <cell r="AK599" t="str">
            <v>0015612228</v>
          </cell>
          <cell r="AL599" t="str">
            <v>10</v>
          </cell>
          <cell r="AM599">
            <v>550</v>
          </cell>
          <cell r="AN599">
            <v>0</v>
          </cell>
          <cell r="AO599">
            <v>550</v>
          </cell>
          <cell r="AP599">
            <v>-550</v>
          </cell>
          <cell r="AQ599" t="str">
            <v>RUB</v>
          </cell>
          <cell r="AT599" t="str">
            <v>Новое подключение</v>
          </cell>
          <cell r="AU599" t="str">
            <v>Уличное освещение</v>
          </cell>
          <cell r="AV599" t="str">
            <v>III кат.</v>
          </cell>
          <cell r="AW599" t="str">
            <v>1 Ед.</v>
          </cell>
          <cell r="AX599" t="str">
            <v>0,23 кВ</v>
          </cell>
          <cell r="AY599" t="str">
            <v>1-фазный</v>
          </cell>
          <cell r="BB599" t="str">
            <v>0,100 кВт</v>
          </cell>
          <cell r="BC599">
            <v>0.1</v>
          </cell>
        </row>
        <row r="600">
          <cell r="A600" t="str">
            <v>0040678884</v>
          </cell>
          <cell r="B600" t="str">
            <v>DGV1000675177</v>
          </cell>
          <cell r="C600" t="str">
            <v>G</v>
          </cell>
          <cell r="D600" t="str">
            <v>Контракт</v>
          </cell>
          <cell r="E600" t="str">
            <v>ZKTK</v>
          </cell>
          <cell r="F600" t="str">
            <v>Договор ТП</v>
          </cell>
          <cell r="G600" t="str">
            <v>Тех/ присоед.освещение ул.50 лет Победы</v>
          </cell>
          <cell r="H600" t="str">
            <v>3600</v>
          </cell>
          <cell r="I600" t="str">
            <v>01</v>
          </cell>
          <cell r="J600" t="str">
            <v>04</v>
          </cell>
          <cell r="K600" t="str">
            <v>362D</v>
          </cell>
          <cell r="L600" t="str">
            <v>Верхнемамонский РЭС</v>
          </cell>
          <cell r="M600" t="str">
            <v>PTG</v>
          </cell>
          <cell r="N600" t="str">
            <v>Произв-технич группа</v>
          </cell>
          <cell r="O600" t="str">
            <v>1000037073</v>
          </cell>
          <cell r="P600" t="str">
            <v>Администрация Лозовского 2гос/пос МО</v>
          </cell>
          <cell r="Q600" t="str">
            <v>Воронежская обл, Верхнемамонский р-н, с Лозовое (Лозовской 2-й с/с), ул Авдеева, 6</v>
          </cell>
          <cell r="S600" t="str">
            <v>LYSYH_TN</v>
          </cell>
          <cell r="T600">
            <v>41264</v>
          </cell>
          <cell r="U600">
            <v>41445</v>
          </cell>
          <cell r="V600">
            <v>41264</v>
          </cell>
          <cell r="Y600">
            <v>41260</v>
          </cell>
          <cell r="Z600" t="str">
            <v>10</v>
          </cell>
          <cell r="AA600" t="str">
            <v>ZTAD</v>
          </cell>
          <cell r="AB600" t="str">
            <v>3600</v>
          </cell>
          <cell r="AC600" t="str">
            <v>000000000001000230</v>
          </cell>
          <cell r="AD600" t="str">
            <v>Услуги по технологическому присоединению</v>
          </cell>
          <cell r="AE600" t="str">
            <v>02</v>
          </cell>
          <cell r="AF600" t="str">
            <v>Работы/услуги</v>
          </cell>
          <cell r="AG600" t="str">
            <v>01</v>
          </cell>
          <cell r="AH600" t="str">
            <v>Тех.присоединение</v>
          </cell>
          <cell r="AI600">
            <v>1</v>
          </cell>
          <cell r="AJ600" t="str">
            <v>USL</v>
          </cell>
          <cell r="AK600" t="str">
            <v>0015612579</v>
          </cell>
          <cell r="AL600" t="str">
            <v>10</v>
          </cell>
          <cell r="AM600">
            <v>550</v>
          </cell>
          <cell r="AN600">
            <v>0</v>
          </cell>
          <cell r="AO600">
            <v>550</v>
          </cell>
          <cell r="AP600">
            <v>-550</v>
          </cell>
          <cell r="AQ600" t="str">
            <v>RUB</v>
          </cell>
          <cell r="AT600" t="str">
            <v>Новое подключение</v>
          </cell>
          <cell r="AU600" t="str">
            <v>Уличное освещение</v>
          </cell>
          <cell r="AV600" t="str">
            <v>III кат.</v>
          </cell>
          <cell r="AW600" t="str">
            <v>1 Ед.</v>
          </cell>
          <cell r="AX600" t="str">
            <v>0,23 кВ</v>
          </cell>
          <cell r="AY600" t="str">
            <v>1-фазный</v>
          </cell>
          <cell r="BB600" t="str">
            <v>5,000 кВт</v>
          </cell>
          <cell r="BC600">
            <v>5</v>
          </cell>
        </row>
        <row r="601">
          <cell r="A601" t="str">
            <v>0040678892</v>
          </cell>
          <cell r="B601" t="str">
            <v>DGV1000675187</v>
          </cell>
          <cell r="C601" t="str">
            <v>G</v>
          </cell>
          <cell r="D601" t="str">
            <v>Контракт</v>
          </cell>
          <cell r="E601" t="str">
            <v>ZKTK</v>
          </cell>
          <cell r="F601" t="str">
            <v>Договор ТП</v>
          </cell>
          <cell r="G601" t="str">
            <v>ТП магазина</v>
          </cell>
          <cell r="H601" t="str">
            <v>3600</v>
          </cell>
          <cell r="I601" t="str">
            <v>01</v>
          </cell>
          <cell r="J601" t="str">
            <v>04</v>
          </cell>
          <cell r="K601" t="str">
            <v>363G</v>
          </cell>
          <cell r="L601" t="str">
            <v>Подгоренский РЭС</v>
          </cell>
          <cell r="M601" t="str">
            <v>PTG</v>
          </cell>
          <cell r="N601" t="str">
            <v>Произв-технич группа</v>
          </cell>
          <cell r="O601" t="str">
            <v>1000143521</v>
          </cell>
          <cell r="P601" t="str">
            <v>ИП Смыкунова Надежда Михайловна</v>
          </cell>
          <cell r="Q601" t="str">
            <v>Воронежская обл, Подгоренский р-н, рп Подгоренский, ул Вокзальная, 139</v>
          </cell>
          <cell r="S601" t="str">
            <v>GORBANEV_VY</v>
          </cell>
          <cell r="T601">
            <v>41268</v>
          </cell>
          <cell r="U601">
            <v>41449</v>
          </cell>
          <cell r="V601">
            <v>41268</v>
          </cell>
          <cell r="Y601">
            <v>41260</v>
          </cell>
          <cell r="Z601" t="str">
            <v>10</v>
          </cell>
          <cell r="AA601" t="str">
            <v>ZTAD</v>
          </cell>
          <cell r="AB601" t="str">
            <v>3600</v>
          </cell>
          <cell r="AC601" t="str">
            <v>000000000001000230</v>
          </cell>
          <cell r="AD601" t="str">
            <v>Услуги по технологическому присоединению</v>
          </cell>
          <cell r="AE601" t="str">
            <v>02</v>
          </cell>
          <cell r="AF601" t="str">
            <v>Работы/услуги</v>
          </cell>
          <cell r="AG601" t="str">
            <v>01</v>
          </cell>
          <cell r="AH601" t="str">
            <v>Тех.присоединение</v>
          </cell>
          <cell r="AI601">
            <v>1</v>
          </cell>
          <cell r="AJ601" t="str">
            <v>USL</v>
          </cell>
          <cell r="AK601" t="str">
            <v>0015603105</v>
          </cell>
          <cell r="AL601" t="str">
            <v>10</v>
          </cell>
          <cell r="AM601">
            <v>550</v>
          </cell>
          <cell r="AN601">
            <v>0</v>
          </cell>
          <cell r="AO601">
            <v>550</v>
          </cell>
          <cell r="AP601">
            <v>-550</v>
          </cell>
          <cell r="AQ601" t="str">
            <v>RUB</v>
          </cell>
          <cell r="AR601" t="str">
            <v>технологическое присоединение магазина (п.г.т.Подгоренский, ул.Вокзальная, д.111) по договору № 40678892 от 25.12.2012 с ИП Смыкунов</v>
          </cell>
          <cell r="AT601" t="str">
            <v>Новое подключение</v>
          </cell>
          <cell r="AU601" t="str">
            <v>Производственные нужды (проч.)</v>
          </cell>
          <cell r="AV601" t="str">
            <v>III кат.</v>
          </cell>
          <cell r="AW601" t="str">
            <v>1 Ед.</v>
          </cell>
          <cell r="AX601" t="str">
            <v>0,40 кВ</v>
          </cell>
          <cell r="AY601" t="str">
            <v>3-фазный</v>
          </cell>
          <cell r="BB601" t="str">
            <v>3,000 кВт</v>
          </cell>
          <cell r="BC601">
            <v>3</v>
          </cell>
        </row>
        <row r="602">
          <cell r="A602" t="str">
            <v>0040678905</v>
          </cell>
          <cell r="B602" t="str">
            <v>DGV1000675201</v>
          </cell>
          <cell r="C602" t="str">
            <v>G</v>
          </cell>
          <cell r="D602" t="str">
            <v>Контракт</v>
          </cell>
          <cell r="E602" t="str">
            <v>ZKTK</v>
          </cell>
          <cell r="F602" t="str">
            <v>Договор ТП</v>
          </cell>
          <cell r="G602" t="str">
            <v>ТП  УО адм.Пчелиновского с/п</v>
          </cell>
          <cell r="H602" t="str">
            <v>3600</v>
          </cell>
          <cell r="I602" t="str">
            <v>01</v>
          </cell>
          <cell r="J602" t="str">
            <v>04</v>
          </cell>
          <cell r="K602" t="str">
            <v>363C</v>
          </cell>
          <cell r="L602" t="str">
            <v>Бобровский РЭС</v>
          </cell>
          <cell r="M602" t="str">
            <v>PTG</v>
          </cell>
          <cell r="N602" t="str">
            <v>Произв-технич группа</v>
          </cell>
          <cell r="O602" t="str">
            <v>1000017828</v>
          </cell>
          <cell r="P602" t="str">
            <v>Администрация Пчелиновского сельского поселения</v>
          </cell>
          <cell r="Q602" t="str">
            <v>Воронежская обл, Бобровский р-н, с Пчелиновка, ул Центральная, 1</v>
          </cell>
          <cell r="S602" t="str">
            <v>PAVLOVA_SI</v>
          </cell>
          <cell r="T602">
            <v>41263</v>
          </cell>
          <cell r="U602">
            <v>41444</v>
          </cell>
          <cell r="V602">
            <v>41263</v>
          </cell>
          <cell r="Y602">
            <v>41260</v>
          </cell>
          <cell r="Z602" t="str">
            <v>10</v>
          </cell>
          <cell r="AA602" t="str">
            <v>ZTAD</v>
          </cell>
          <cell r="AB602" t="str">
            <v>3600</v>
          </cell>
          <cell r="AC602" t="str">
            <v>000000000001000230</v>
          </cell>
          <cell r="AD602" t="str">
            <v>Услуги по технологическому присоединению</v>
          </cell>
          <cell r="AE602" t="str">
            <v>02</v>
          </cell>
          <cell r="AF602" t="str">
            <v>Работы/услуги</v>
          </cell>
          <cell r="AG602" t="str">
            <v>01</v>
          </cell>
          <cell r="AH602" t="str">
            <v>Тех.присоединение</v>
          </cell>
          <cell r="AI602">
            <v>1</v>
          </cell>
          <cell r="AJ602" t="str">
            <v>USL</v>
          </cell>
          <cell r="AK602" t="str">
            <v>0015612217</v>
          </cell>
          <cell r="AL602" t="str">
            <v>10</v>
          </cell>
          <cell r="AM602">
            <v>550</v>
          </cell>
          <cell r="AN602">
            <v>0</v>
          </cell>
          <cell r="AO602">
            <v>550</v>
          </cell>
          <cell r="AP602">
            <v>-550</v>
          </cell>
          <cell r="AQ602" t="str">
            <v>RUB</v>
          </cell>
          <cell r="AT602" t="str">
            <v>Новое подключение</v>
          </cell>
          <cell r="AU602" t="str">
            <v>Уличное освещение</v>
          </cell>
          <cell r="AV602" t="str">
            <v>III кат.</v>
          </cell>
          <cell r="AW602" t="str">
            <v>1 Ед.</v>
          </cell>
          <cell r="AX602" t="str">
            <v>0,23 кВ</v>
          </cell>
          <cell r="AY602" t="str">
            <v>1-фазный</v>
          </cell>
          <cell r="BB602" t="str">
            <v>0,100 кВт</v>
          </cell>
          <cell r="BC602">
            <v>0.1</v>
          </cell>
        </row>
        <row r="603">
          <cell r="A603" t="str">
            <v>0040678908</v>
          </cell>
          <cell r="B603" t="str">
            <v>DGV1000675205</v>
          </cell>
          <cell r="C603" t="str">
            <v>G</v>
          </cell>
          <cell r="D603" t="str">
            <v>Контракт</v>
          </cell>
          <cell r="E603" t="str">
            <v>ZKTK</v>
          </cell>
          <cell r="F603" t="str">
            <v>Договор ТП</v>
          </cell>
          <cell r="G603" t="str">
            <v>ТП  УО адм.Пчелиновского с/п</v>
          </cell>
          <cell r="H603" t="str">
            <v>3600</v>
          </cell>
          <cell r="I603" t="str">
            <v>01</v>
          </cell>
          <cell r="J603" t="str">
            <v>04</v>
          </cell>
          <cell r="K603" t="str">
            <v>363C</v>
          </cell>
          <cell r="L603" t="str">
            <v>Бобровский РЭС</v>
          </cell>
          <cell r="M603" t="str">
            <v>PTG</v>
          </cell>
          <cell r="N603" t="str">
            <v>Произв-технич группа</v>
          </cell>
          <cell r="O603" t="str">
            <v>1000017828</v>
          </cell>
          <cell r="P603" t="str">
            <v>Администрация Пчелиновского сельского поселения</v>
          </cell>
          <cell r="Q603" t="str">
            <v>Воронежская обл, Бобровский р-н, с Пчелиновка, ул Центральная, 1</v>
          </cell>
          <cell r="S603" t="str">
            <v>PAVLOVA_SI</v>
          </cell>
          <cell r="T603">
            <v>41263</v>
          </cell>
          <cell r="U603">
            <v>41444</v>
          </cell>
          <cell r="V603">
            <v>41263</v>
          </cell>
          <cell r="Y603">
            <v>41260</v>
          </cell>
          <cell r="Z603" t="str">
            <v>10</v>
          </cell>
          <cell r="AA603" t="str">
            <v>ZTAD</v>
          </cell>
          <cell r="AB603" t="str">
            <v>3600</v>
          </cell>
          <cell r="AC603" t="str">
            <v>000000000001000230</v>
          </cell>
          <cell r="AD603" t="str">
            <v>Услуги по технологическому присоединению</v>
          </cell>
          <cell r="AE603" t="str">
            <v>02</v>
          </cell>
          <cell r="AF603" t="str">
            <v>Работы/услуги</v>
          </cell>
          <cell r="AG603" t="str">
            <v>01</v>
          </cell>
          <cell r="AH603" t="str">
            <v>Тех.присоединение</v>
          </cell>
          <cell r="AI603">
            <v>1</v>
          </cell>
          <cell r="AJ603" t="str">
            <v>USL</v>
          </cell>
          <cell r="AK603" t="str">
            <v>0015612266</v>
          </cell>
          <cell r="AL603" t="str">
            <v>10</v>
          </cell>
          <cell r="AM603">
            <v>550</v>
          </cell>
          <cell r="AN603">
            <v>0</v>
          </cell>
          <cell r="AO603">
            <v>550</v>
          </cell>
          <cell r="AP603">
            <v>-550</v>
          </cell>
          <cell r="AQ603" t="str">
            <v>RUB</v>
          </cell>
          <cell r="AT603" t="str">
            <v>Новое подключение</v>
          </cell>
          <cell r="AU603" t="str">
            <v>Уличное освещение</v>
          </cell>
          <cell r="AV603" t="str">
            <v>III кат.</v>
          </cell>
          <cell r="AW603" t="str">
            <v>1 Ед.</v>
          </cell>
          <cell r="AX603" t="str">
            <v>0,23 кВ</v>
          </cell>
          <cell r="AY603" t="str">
            <v>1-фазный</v>
          </cell>
          <cell r="BB603" t="str">
            <v>1,000 кВт</v>
          </cell>
          <cell r="BC603">
            <v>1</v>
          </cell>
        </row>
        <row r="604">
          <cell r="A604" t="str">
            <v>0040678914</v>
          </cell>
          <cell r="B604" t="str">
            <v>DGV1000675211</v>
          </cell>
          <cell r="C604" t="str">
            <v>G</v>
          </cell>
          <cell r="D604" t="str">
            <v>Контракт</v>
          </cell>
          <cell r="E604" t="str">
            <v>ZKTK</v>
          </cell>
          <cell r="F604" t="str">
            <v>Договор ТП</v>
          </cell>
          <cell r="G604" t="str">
            <v>ТП  УО адм.Пчелиновского с/п</v>
          </cell>
          <cell r="H604" t="str">
            <v>3600</v>
          </cell>
          <cell r="I604" t="str">
            <v>01</v>
          </cell>
          <cell r="J604" t="str">
            <v>04</v>
          </cell>
          <cell r="K604" t="str">
            <v>363C</v>
          </cell>
          <cell r="L604" t="str">
            <v>Бобровский РЭС</v>
          </cell>
          <cell r="M604" t="str">
            <v>PTG</v>
          </cell>
          <cell r="N604" t="str">
            <v>Произв-технич группа</v>
          </cell>
          <cell r="O604" t="str">
            <v>1000017828</v>
          </cell>
          <cell r="P604" t="str">
            <v>Администрация Пчелиновского сельского поселения</v>
          </cell>
          <cell r="Q604" t="str">
            <v>Воронежская обл, Бобровский р-н, с Пчелиновка, ул Центральная, 1</v>
          </cell>
          <cell r="S604" t="str">
            <v>PAVLOVA_SI</v>
          </cell>
          <cell r="T604">
            <v>41263</v>
          </cell>
          <cell r="U604">
            <v>41444</v>
          </cell>
          <cell r="V604">
            <v>41263</v>
          </cell>
          <cell r="Y604">
            <v>41260</v>
          </cell>
          <cell r="Z604" t="str">
            <v>10</v>
          </cell>
          <cell r="AA604" t="str">
            <v>ZTAD</v>
          </cell>
          <cell r="AB604" t="str">
            <v>3600</v>
          </cell>
          <cell r="AC604" t="str">
            <v>000000000001000230</v>
          </cell>
          <cell r="AD604" t="str">
            <v>Услуги по технологическому присоединению</v>
          </cell>
          <cell r="AE604" t="str">
            <v>02</v>
          </cell>
          <cell r="AF604" t="str">
            <v>Работы/услуги</v>
          </cell>
          <cell r="AG604" t="str">
            <v>01</v>
          </cell>
          <cell r="AH604" t="str">
            <v>Тех.присоединение</v>
          </cell>
          <cell r="AI604">
            <v>1</v>
          </cell>
          <cell r="AJ604" t="str">
            <v>USL</v>
          </cell>
          <cell r="AK604" t="str">
            <v>0015612118</v>
          </cell>
          <cell r="AL604" t="str">
            <v>10</v>
          </cell>
          <cell r="AM604">
            <v>550</v>
          </cell>
          <cell r="AN604">
            <v>0</v>
          </cell>
          <cell r="AO604">
            <v>550</v>
          </cell>
          <cell r="AP604">
            <v>-550</v>
          </cell>
          <cell r="AQ604" t="str">
            <v>RUB</v>
          </cell>
          <cell r="AT604" t="str">
            <v>Новое подключение</v>
          </cell>
          <cell r="AU604" t="str">
            <v>Уличное освещение</v>
          </cell>
          <cell r="AV604" t="str">
            <v>III кат.</v>
          </cell>
          <cell r="AW604" t="str">
            <v>1 Ед.</v>
          </cell>
          <cell r="AX604" t="str">
            <v>0,23 кВ</v>
          </cell>
          <cell r="AY604" t="str">
            <v>1-фазный</v>
          </cell>
          <cell r="BB604" t="str">
            <v>0,100 кВт</v>
          </cell>
          <cell r="BC604">
            <v>0.1</v>
          </cell>
        </row>
        <row r="605">
          <cell r="A605" t="str">
            <v>0040678917</v>
          </cell>
          <cell r="B605" t="str">
            <v>DGV1000675214</v>
          </cell>
          <cell r="C605" t="str">
            <v>G</v>
          </cell>
          <cell r="D605" t="str">
            <v>Контракт</v>
          </cell>
          <cell r="E605" t="str">
            <v>ZKTK</v>
          </cell>
          <cell r="F605" t="str">
            <v>Договор ТП</v>
          </cell>
          <cell r="G605" t="str">
            <v>ТП фонаря уличного освещения</v>
          </cell>
          <cell r="H605" t="str">
            <v>3600</v>
          </cell>
          <cell r="I605" t="str">
            <v>01</v>
          </cell>
          <cell r="J605" t="str">
            <v>04</v>
          </cell>
          <cell r="K605" t="str">
            <v>363G</v>
          </cell>
          <cell r="L605" t="str">
            <v>Подгоренский РЭС</v>
          </cell>
          <cell r="M605" t="str">
            <v>PTG</v>
          </cell>
          <cell r="N605" t="str">
            <v>Произв-технич группа</v>
          </cell>
          <cell r="O605" t="str">
            <v>1000018524</v>
          </cell>
          <cell r="P605" t="str">
            <v>Администрация Березовского сельского поселения</v>
          </cell>
          <cell r="Q605" t="str">
            <v>Воронежская обл, п Сагуны, ул Вокзальная, 69а</v>
          </cell>
          <cell r="R605" t="str">
            <v>тел. 47394 50 1 34</v>
          </cell>
          <cell r="S605" t="str">
            <v>GORBANEV_VY</v>
          </cell>
          <cell r="T605">
            <v>41263</v>
          </cell>
          <cell r="U605">
            <v>41444</v>
          </cell>
          <cell r="V605">
            <v>41263</v>
          </cell>
          <cell r="Y605">
            <v>41260</v>
          </cell>
          <cell r="Z605" t="str">
            <v>10</v>
          </cell>
          <cell r="AA605" t="str">
            <v>ZTAD</v>
          </cell>
          <cell r="AB605" t="str">
            <v>3600</v>
          </cell>
          <cell r="AC605" t="str">
            <v>000000000001000230</v>
          </cell>
          <cell r="AD605" t="str">
            <v>Услуги по технологическому присоединению</v>
          </cell>
          <cell r="AE605" t="str">
            <v>02</v>
          </cell>
          <cell r="AF605" t="str">
            <v>Работы/услуги</v>
          </cell>
          <cell r="AG605" t="str">
            <v>01</v>
          </cell>
          <cell r="AH605" t="str">
            <v>Тех.присоединение</v>
          </cell>
          <cell r="AI605">
            <v>1</v>
          </cell>
          <cell r="AJ605" t="str">
            <v>USL</v>
          </cell>
          <cell r="AK605" t="str">
            <v>0015605013</v>
          </cell>
          <cell r="AL605" t="str">
            <v>10</v>
          </cell>
          <cell r="AM605">
            <v>550</v>
          </cell>
          <cell r="AN605">
            <v>0</v>
          </cell>
          <cell r="AO605">
            <v>550</v>
          </cell>
          <cell r="AP605">
            <v>-550</v>
          </cell>
          <cell r="AQ605" t="str">
            <v>RUB</v>
          </cell>
          <cell r="AR605" t="str">
            <v>Технологическое присоединение фонаря уличного освещения ( х.Скорынин, ул.Центральная, 1) по договору № 40678917 от 20.12.2012г.</v>
          </cell>
          <cell r="AT605" t="str">
            <v>Новое подключение</v>
          </cell>
          <cell r="AU605" t="str">
            <v>Уличное освещение</v>
          </cell>
          <cell r="AV605" t="str">
            <v>III кат.</v>
          </cell>
          <cell r="AW605" t="str">
            <v>1 Ед.</v>
          </cell>
          <cell r="AX605" t="str">
            <v>0,23 кВ</v>
          </cell>
          <cell r="AY605" t="str">
            <v>1-фазный</v>
          </cell>
          <cell r="BB605" t="str">
            <v>0,150 кВт</v>
          </cell>
          <cell r="BC605">
            <v>0.15</v>
          </cell>
        </row>
        <row r="606">
          <cell r="A606" t="str">
            <v>0040678932</v>
          </cell>
          <cell r="B606" t="str">
            <v>DGV1000675229</v>
          </cell>
          <cell r="C606" t="str">
            <v>G</v>
          </cell>
          <cell r="D606" t="str">
            <v>Контракт</v>
          </cell>
          <cell r="E606" t="str">
            <v>ZKTK</v>
          </cell>
          <cell r="F606" t="str">
            <v>Договор ТП</v>
          </cell>
          <cell r="G606" t="str">
            <v>ТП  УО адм.Пчелиновского с/п</v>
          </cell>
          <cell r="H606" t="str">
            <v>3600</v>
          </cell>
          <cell r="I606" t="str">
            <v>01</v>
          </cell>
          <cell r="J606" t="str">
            <v>04</v>
          </cell>
          <cell r="K606" t="str">
            <v>363C</v>
          </cell>
          <cell r="L606" t="str">
            <v>Бобровский РЭС</v>
          </cell>
          <cell r="M606" t="str">
            <v>PTG</v>
          </cell>
          <cell r="N606" t="str">
            <v>Произв-технич группа</v>
          </cell>
          <cell r="O606" t="str">
            <v>1000017828</v>
          </cell>
          <cell r="P606" t="str">
            <v>Администрация Пчелиновского сельского поселения</v>
          </cell>
          <cell r="Q606" t="str">
            <v>Воронежская обл, Бобровский р-н, с Пчелиновка, ул Центральная, 1</v>
          </cell>
          <cell r="S606" t="str">
            <v>PAVLOVA_SI</v>
          </cell>
          <cell r="T606">
            <v>41263</v>
          </cell>
          <cell r="U606">
            <v>41444</v>
          </cell>
          <cell r="V606">
            <v>41263</v>
          </cell>
          <cell r="Y606">
            <v>41260</v>
          </cell>
          <cell r="Z606" t="str">
            <v>10</v>
          </cell>
          <cell r="AA606" t="str">
            <v>ZTAD</v>
          </cell>
          <cell r="AB606" t="str">
            <v>3600</v>
          </cell>
          <cell r="AC606" t="str">
            <v>000000000001000230</v>
          </cell>
          <cell r="AD606" t="str">
            <v>Услуги по технологическому присоединению</v>
          </cell>
          <cell r="AE606" t="str">
            <v>02</v>
          </cell>
          <cell r="AF606" t="str">
            <v>Работы/услуги</v>
          </cell>
          <cell r="AG606" t="str">
            <v>01</v>
          </cell>
          <cell r="AH606" t="str">
            <v>Тех.присоединение</v>
          </cell>
          <cell r="AI606">
            <v>1</v>
          </cell>
          <cell r="AJ606" t="str">
            <v>USL</v>
          </cell>
          <cell r="AK606" t="str">
            <v>0015612191</v>
          </cell>
          <cell r="AL606" t="str">
            <v>10</v>
          </cell>
          <cell r="AM606">
            <v>550</v>
          </cell>
          <cell r="AN606">
            <v>0</v>
          </cell>
          <cell r="AO606">
            <v>550</v>
          </cell>
          <cell r="AP606">
            <v>-550</v>
          </cell>
          <cell r="AQ606" t="str">
            <v>RUB</v>
          </cell>
          <cell r="AT606" t="str">
            <v>Новое подключение</v>
          </cell>
          <cell r="AU606" t="str">
            <v>Уличное освещение</v>
          </cell>
          <cell r="AV606" t="str">
            <v>III кат.</v>
          </cell>
          <cell r="AW606" t="str">
            <v>1 Ед.</v>
          </cell>
          <cell r="AX606" t="str">
            <v>0,23 кВ</v>
          </cell>
          <cell r="AY606" t="str">
            <v>1-фазный</v>
          </cell>
          <cell r="BB606" t="str">
            <v>0,300 кВт</v>
          </cell>
          <cell r="BC606">
            <v>0.3</v>
          </cell>
        </row>
        <row r="607">
          <cell r="A607" t="str">
            <v>0040678940</v>
          </cell>
          <cell r="B607" t="str">
            <v>DGV1000675237</v>
          </cell>
          <cell r="C607" t="str">
            <v>G</v>
          </cell>
          <cell r="D607" t="str">
            <v>Контракт</v>
          </cell>
          <cell r="E607" t="str">
            <v>ZKTK</v>
          </cell>
          <cell r="F607" t="str">
            <v>Договор ТП</v>
          </cell>
          <cell r="G607" t="str">
            <v>ТП фонаря уличного освещения</v>
          </cell>
          <cell r="H607" t="str">
            <v>3600</v>
          </cell>
          <cell r="I607" t="str">
            <v>01</v>
          </cell>
          <cell r="J607" t="str">
            <v>04</v>
          </cell>
          <cell r="K607" t="str">
            <v>363G</v>
          </cell>
          <cell r="L607" t="str">
            <v>Подгоренский РЭС</v>
          </cell>
          <cell r="M607" t="str">
            <v>PTG</v>
          </cell>
          <cell r="N607" t="str">
            <v>Произв-технич группа</v>
          </cell>
          <cell r="O607" t="str">
            <v>1000018524</v>
          </cell>
          <cell r="P607" t="str">
            <v>Администрация Березовского сельского поселения</v>
          </cell>
          <cell r="Q607" t="str">
            <v>Воронежская обл, п Сагуны, ул Вокзальная, 69а</v>
          </cell>
          <cell r="S607" t="str">
            <v>GORBANEV_VY</v>
          </cell>
          <cell r="T607">
            <v>41263</v>
          </cell>
          <cell r="U607">
            <v>41444</v>
          </cell>
          <cell r="V607">
            <v>41263</v>
          </cell>
          <cell r="Y607">
            <v>41260</v>
          </cell>
          <cell r="Z607" t="str">
            <v>10</v>
          </cell>
          <cell r="AA607" t="str">
            <v>ZTAD</v>
          </cell>
          <cell r="AB607" t="str">
            <v>3600</v>
          </cell>
          <cell r="AC607" t="str">
            <v>000000000001000230</v>
          </cell>
          <cell r="AD607" t="str">
            <v>Услуги по технологическому присоединению</v>
          </cell>
          <cell r="AE607" t="str">
            <v>02</v>
          </cell>
          <cell r="AF607" t="str">
            <v>Работы/услуги</v>
          </cell>
          <cell r="AG607" t="str">
            <v>01</v>
          </cell>
          <cell r="AH607" t="str">
            <v>Тех.присоединение</v>
          </cell>
          <cell r="AI607">
            <v>1</v>
          </cell>
          <cell r="AJ607" t="str">
            <v>USL</v>
          </cell>
          <cell r="AK607" t="str">
            <v>0015605071</v>
          </cell>
          <cell r="AL607" t="str">
            <v>10</v>
          </cell>
          <cell r="AM607">
            <v>550</v>
          </cell>
          <cell r="AN607">
            <v>0</v>
          </cell>
          <cell r="AO607">
            <v>550</v>
          </cell>
          <cell r="AP607">
            <v>-550</v>
          </cell>
          <cell r="AQ607" t="str">
            <v>RUB</v>
          </cell>
          <cell r="AR607" t="str">
            <v>Технологическое присоединение фонаря уличного освещения (х.Скорынин, ул.Центральная, 25) по договору № 40678940 от 20.20.2012г.</v>
          </cell>
          <cell r="AT607" t="str">
            <v>Новое подключение</v>
          </cell>
          <cell r="AU607" t="str">
            <v>Уличное освещение</v>
          </cell>
          <cell r="AV607" t="str">
            <v>III кат.</v>
          </cell>
          <cell r="AW607" t="str">
            <v>1 Ед.</v>
          </cell>
          <cell r="AX607" t="str">
            <v>0,23 кВ</v>
          </cell>
          <cell r="AY607" t="str">
            <v>1-фазный</v>
          </cell>
          <cell r="BB607" t="str">
            <v>0,150 кВт</v>
          </cell>
          <cell r="BC607">
            <v>0.15</v>
          </cell>
        </row>
        <row r="608">
          <cell r="A608" t="str">
            <v>0040678950</v>
          </cell>
          <cell r="B608" t="str">
            <v>DGV1000675251</v>
          </cell>
          <cell r="C608" t="str">
            <v>G</v>
          </cell>
          <cell r="D608" t="str">
            <v>Контракт</v>
          </cell>
          <cell r="E608" t="str">
            <v>ZKTK</v>
          </cell>
          <cell r="F608" t="str">
            <v>Договор ТП</v>
          </cell>
          <cell r="G608" t="str">
            <v>ТП фонаря уличного освещения</v>
          </cell>
          <cell r="H608" t="str">
            <v>3600</v>
          </cell>
          <cell r="I608" t="str">
            <v>01</v>
          </cell>
          <cell r="J608" t="str">
            <v>04</v>
          </cell>
          <cell r="K608" t="str">
            <v>363G</v>
          </cell>
          <cell r="L608" t="str">
            <v>Подгоренский РЭС</v>
          </cell>
          <cell r="M608" t="str">
            <v>PTG</v>
          </cell>
          <cell r="N608" t="str">
            <v>Произв-технич группа</v>
          </cell>
          <cell r="O608" t="str">
            <v>1000018524</v>
          </cell>
          <cell r="P608" t="str">
            <v>Администрация Березовского сельского поселения</v>
          </cell>
          <cell r="Q608" t="str">
            <v>Воронежская обл, п Сагуны, ул Вокзальная, 69а</v>
          </cell>
          <cell r="S608" t="str">
            <v>GORBANEV_VY</v>
          </cell>
          <cell r="T608">
            <v>41263</v>
          </cell>
          <cell r="U608">
            <v>41444</v>
          </cell>
          <cell r="V608">
            <v>41263</v>
          </cell>
          <cell r="Y608">
            <v>41260</v>
          </cell>
          <cell r="Z608" t="str">
            <v>10</v>
          </cell>
          <cell r="AA608" t="str">
            <v>ZTAD</v>
          </cell>
          <cell r="AB608" t="str">
            <v>3600</v>
          </cell>
          <cell r="AC608" t="str">
            <v>000000000001000230</v>
          </cell>
          <cell r="AD608" t="str">
            <v>Услуги по технологическому присоединению</v>
          </cell>
          <cell r="AE608" t="str">
            <v>02</v>
          </cell>
          <cell r="AF608" t="str">
            <v>Работы/услуги</v>
          </cell>
          <cell r="AG608" t="str">
            <v>01</v>
          </cell>
          <cell r="AH608" t="str">
            <v>Тех.присоединение</v>
          </cell>
          <cell r="AI608">
            <v>1</v>
          </cell>
          <cell r="AJ608" t="str">
            <v>USL</v>
          </cell>
          <cell r="AK608" t="str">
            <v>0015605105</v>
          </cell>
          <cell r="AL608" t="str">
            <v>10</v>
          </cell>
          <cell r="AM608">
            <v>550</v>
          </cell>
          <cell r="AN608">
            <v>0</v>
          </cell>
          <cell r="AO608">
            <v>550</v>
          </cell>
          <cell r="AP608">
            <v>-550</v>
          </cell>
          <cell r="AQ608" t="str">
            <v>RUB</v>
          </cell>
          <cell r="AR608" t="str">
            <v>Технологическое присоединение фонаря уличного освещения (х.Крамарев, ул.Центральная, 14) по договору № 40678950 от 20.20.2012г.</v>
          </cell>
          <cell r="AT608" t="str">
            <v>Новое подключение</v>
          </cell>
          <cell r="AU608" t="str">
            <v>Уличное освещение</v>
          </cell>
          <cell r="AV608" t="str">
            <v>III кат.</v>
          </cell>
          <cell r="AW608" t="str">
            <v>1 Ед.</v>
          </cell>
          <cell r="AX608" t="str">
            <v>0,23 кВ</v>
          </cell>
          <cell r="AY608" t="str">
            <v>1-фазный</v>
          </cell>
          <cell r="BB608" t="str">
            <v>0,150 кВт</v>
          </cell>
          <cell r="BC608">
            <v>0.15</v>
          </cell>
        </row>
        <row r="609">
          <cell r="A609" t="str">
            <v>0040678968</v>
          </cell>
          <cell r="B609" t="str">
            <v>DGV1000675270</v>
          </cell>
          <cell r="C609" t="str">
            <v>G</v>
          </cell>
          <cell r="D609" t="str">
            <v>Контракт</v>
          </cell>
          <cell r="E609" t="str">
            <v>ZKTK</v>
          </cell>
          <cell r="F609" t="str">
            <v>Договор ТП</v>
          </cell>
          <cell r="G609" t="str">
            <v>ТП фонаря уличного освещения</v>
          </cell>
          <cell r="H609" t="str">
            <v>3600</v>
          </cell>
          <cell r="I609" t="str">
            <v>01</v>
          </cell>
          <cell r="J609" t="str">
            <v>04</v>
          </cell>
          <cell r="K609" t="str">
            <v>363G</v>
          </cell>
          <cell r="L609" t="str">
            <v>Подгоренский РЭС</v>
          </cell>
          <cell r="M609" t="str">
            <v>PTG</v>
          </cell>
          <cell r="N609" t="str">
            <v>Произв-технич группа</v>
          </cell>
          <cell r="O609" t="str">
            <v>1000018524</v>
          </cell>
          <cell r="P609" t="str">
            <v>Администрация Березовского сельского поселения</v>
          </cell>
          <cell r="Q609" t="str">
            <v>Воронежская обл, п Сагуны, ул Вокзальная, 69а</v>
          </cell>
          <cell r="S609" t="str">
            <v>GORBANEV_VY</v>
          </cell>
          <cell r="T609">
            <v>41263</v>
          </cell>
          <cell r="U609">
            <v>41444</v>
          </cell>
          <cell r="V609">
            <v>41263</v>
          </cell>
          <cell r="Y609">
            <v>41260</v>
          </cell>
          <cell r="Z609" t="str">
            <v>10</v>
          </cell>
          <cell r="AA609" t="str">
            <v>ZTAD</v>
          </cell>
          <cell r="AB609" t="str">
            <v>3600</v>
          </cell>
          <cell r="AC609" t="str">
            <v>000000000001000230</v>
          </cell>
          <cell r="AD609" t="str">
            <v>Услуги по технологическому присоединению</v>
          </cell>
          <cell r="AE609" t="str">
            <v>02</v>
          </cell>
          <cell r="AF609" t="str">
            <v>Работы/услуги</v>
          </cell>
          <cell r="AG609" t="str">
            <v>01</v>
          </cell>
          <cell r="AH609" t="str">
            <v>Тех.присоединение</v>
          </cell>
          <cell r="AI609">
            <v>1</v>
          </cell>
          <cell r="AJ609" t="str">
            <v>USL</v>
          </cell>
          <cell r="AK609" t="str">
            <v>0015605142</v>
          </cell>
          <cell r="AL609" t="str">
            <v>10</v>
          </cell>
          <cell r="AM609">
            <v>550</v>
          </cell>
          <cell r="AN609">
            <v>0</v>
          </cell>
          <cell r="AO609">
            <v>550</v>
          </cell>
          <cell r="AP609">
            <v>-550</v>
          </cell>
          <cell r="AQ609" t="str">
            <v>RUB</v>
          </cell>
          <cell r="AR609" t="str">
            <v>Технологическое присоединение фонаря уличного освещения, (х.Крамарев, ул.Центральная, 11) по договору № 40678968 от 20.12.2012г.</v>
          </cell>
          <cell r="AT609" t="str">
            <v>Новое подключение</v>
          </cell>
          <cell r="AU609" t="str">
            <v>Уличное освещение</v>
          </cell>
          <cell r="AV609" t="str">
            <v>III кат.</v>
          </cell>
          <cell r="AW609" t="str">
            <v>1 Ед.</v>
          </cell>
          <cell r="AX609" t="str">
            <v>0,23 кВ</v>
          </cell>
          <cell r="AY609" t="str">
            <v>1-фазный</v>
          </cell>
          <cell r="BB609" t="str">
            <v>0,150 кВт</v>
          </cell>
          <cell r="BC609">
            <v>0.15</v>
          </cell>
        </row>
        <row r="610">
          <cell r="A610" t="str">
            <v>0040679031</v>
          </cell>
          <cell r="B610" t="str">
            <v>DGV1000675337</v>
          </cell>
          <cell r="C610" t="str">
            <v>G</v>
          </cell>
          <cell r="D610" t="str">
            <v>Контракт</v>
          </cell>
          <cell r="E610" t="str">
            <v>ZKTK</v>
          </cell>
          <cell r="F610" t="str">
            <v>Договор ТП</v>
          </cell>
          <cell r="G610" t="str">
            <v>Договор на ТП жилого дома</v>
          </cell>
          <cell r="H610" t="str">
            <v>3600</v>
          </cell>
          <cell r="I610" t="str">
            <v>01</v>
          </cell>
          <cell r="J610" t="str">
            <v>04</v>
          </cell>
          <cell r="K610" t="str">
            <v>361C</v>
          </cell>
          <cell r="L610" t="str">
            <v>Грибановский РЭС</v>
          </cell>
          <cell r="M610" t="str">
            <v>PTG</v>
          </cell>
          <cell r="N610" t="str">
            <v>Произв-технич группа</v>
          </cell>
          <cell r="O610" t="str">
            <v>1000009284</v>
          </cell>
          <cell r="P610" t="str">
            <v>НАТАЛЬЯ СОНИНА</v>
          </cell>
          <cell r="Q610" t="str">
            <v>Воронежская обл, рп Грибановский, ул Машзаводская, 3, 1</v>
          </cell>
          <cell r="S610" t="str">
            <v>NOVIKOVA_EV</v>
          </cell>
          <cell r="T610">
            <v>41270</v>
          </cell>
          <cell r="U610">
            <v>41452</v>
          </cell>
          <cell r="V610">
            <v>41270</v>
          </cell>
          <cell r="Y610">
            <v>41260</v>
          </cell>
          <cell r="Z610" t="str">
            <v>10</v>
          </cell>
          <cell r="AA610" t="str">
            <v>ZTAD</v>
          </cell>
          <cell r="AB610" t="str">
            <v>3600</v>
          </cell>
          <cell r="AC610" t="str">
            <v>000000000001000230</v>
          </cell>
          <cell r="AD610" t="str">
            <v>Услуги по технологическому присоединению</v>
          </cell>
          <cell r="AE610" t="str">
            <v>02</v>
          </cell>
          <cell r="AF610" t="str">
            <v>Работы/услуги</v>
          </cell>
          <cell r="AG610" t="str">
            <v>01</v>
          </cell>
          <cell r="AH610" t="str">
            <v>Тех.присоединение</v>
          </cell>
          <cell r="AI610">
            <v>1</v>
          </cell>
          <cell r="AJ610" t="str">
            <v>USL</v>
          </cell>
          <cell r="AK610" t="str">
            <v>0015611482</v>
          </cell>
          <cell r="AL610" t="str">
            <v>10</v>
          </cell>
          <cell r="AM610">
            <v>550</v>
          </cell>
          <cell r="AN610">
            <v>0</v>
          </cell>
          <cell r="AO610">
            <v>550</v>
          </cell>
          <cell r="AP610">
            <v>-550</v>
          </cell>
          <cell r="AQ610" t="str">
            <v>RUB</v>
          </cell>
          <cell r="AT610" t="str">
            <v>Новое подключение</v>
          </cell>
          <cell r="AU610" t="str">
            <v>Производственные нужды (проч.)</v>
          </cell>
          <cell r="AV610" t="str">
            <v>III кат.</v>
          </cell>
          <cell r="AW610" t="str">
            <v>1 Ед.</v>
          </cell>
          <cell r="AX610" t="str">
            <v>0,40 кВ</v>
          </cell>
          <cell r="AY610" t="str">
            <v>3-фазный</v>
          </cell>
          <cell r="BB610" t="str">
            <v>10,000 кВт</v>
          </cell>
          <cell r="BC610">
            <v>10</v>
          </cell>
        </row>
        <row r="611">
          <cell r="A611" t="str">
            <v>0040679066</v>
          </cell>
          <cell r="B611" t="str">
            <v>DGV1000675378</v>
          </cell>
          <cell r="C611" t="str">
            <v>G</v>
          </cell>
          <cell r="D611" t="str">
            <v>Контракт</v>
          </cell>
          <cell r="E611" t="str">
            <v>ZKTK</v>
          </cell>
          <cell r="F611" t="str">
            <v>Договор ТП</v>
          </cell>
          <cell r="G611" t="str">
            <v>ТП магазина</v>
          </cell>
          <cell r="H611" t="str">
            <v>3600</v>
          </cell>
          <cell r="I611" t="str">
            <v>01</v>
          </cell>
          <cell r="J611" t="str">
            <v>04</v>
          </cell>
          <cell r="K611" t="str">
            <v>363G</v>
          </cell>
          <cell r="L611" t="str">
            <v>Подгоренский РЭС</v>
          </cell>
          <cell r="M611" t="str">
            <v>PTG</v>
          </cell>
          <cell r="N611" t="str">
            <v>Произв-технич группа</v>
          </cell>
          <cell r="O611" t="str">
            <v>1000018476</v>
          </cell>
          <cell r="P611" t="str">
            <v>Подгоренское райпо</v>
          </cell>
          <cell r="Q611" t="str">
            <v>Воронежская обл, рп Подгоренский, ул Первомайская, 54</v>
          </cell>
          <cell r="R611" t="str">
            <v>тел. 47394 55 4 85</v>
          </cell>
          <cell r="S611" t="str">
            <v>GORBANEV_VY</v>
          </cell>
          <cell r="T611">
            <v>41272</v>
          </cell>
          <cell r="U611">
            <v>41453</v>
          </cell>
          <cell r="V611">
            <v>41272</v>
          </cell>
          <cell r="Y611">
            <v>41260</v>
          </cell>
          <cell r="Z611" t="str">
            <v>10</v>
          </cell>
          <cell r="AA611" t="str">
            <v>ZTAD</v>
          </cell>
          <cell r="AB611" t="str">
            <v>3600</v>
          </cell>
          <cell r="AC611" t="str">
            <v>000000000001000230</v>
          </cell>
          <cell r="AD611" t="str">
            <v>Услуги по технологическому присоединению</v>
          </cell>
          <cell r="AE611" t="str">
            <v>02</v>
          </cell>
          <cell r="AF611" t="str">
            <v>Работы/услуги</v>
          </cell>
          <cell r="AG611" t="str">
            <v>01</v>
          </cell>
          <cell r="AH611" t="str">
            <v>Тех.присоединение</v>
          </cell>
          <cell r="AI611">
            <v>1</v>
          </cell>
          <cell r="AJ611" t="str">
            <v>USL</v>
          </cell>
          <cell r="AK611" t="str">
            <v>0015610064</v>
          </cell>
          <cell r="AL611" t="str">
            <v>10</v>
          </cell>
          <cell r="AM611">
            <v>550</v>
          </cell>
          <cell r="AN611">
            <v>0</v>
          </cell>
          <cell r="AO611">
            <v>0</v>
          </cell>
          <cell r="AP611">
            <v>0</v>
          </cell>
          <cell r="AQ611" t="str">
            <v>RUB</v>
          </cell>
          <cell r="AT611" t="str">
            <v>Новое подключение</v>
          </cell>
          <cell r="AU611" t="str">
            <v>Производственные нужды (проч.)</v>
          </cell>
          <cell r="AV611" t="str">
            <v>III кат.</v>
          </cell>
          <cell r="AW611" t="str">
            <v>1 Ед.</v>
          </cell>
          <cell r="AX611" t="str">
            <v>0,23 кВ</v>
          </cell>
          <cell r="AY611" t="str">
            <v>1-фазный</v>
          </cell>
          <cell r="BB611" t="str">
            <v>10,000 кВт</v>
          </cell>
          <cell r="BC611">
            <v>10</v>
          </cell>
        </row>
        <row r="612">
          <cell r="A612" t="str">
            <v>0040679069</v>
          </cell>
          <cell r="B612" t="str">
            <v>DGV1000675381</v>
          </cell>
          <cell r="C612" t="str">
            <v>G</v>
          </cell>
          <cell r="D612" t="str">
            <v>Контракт</v>
          </cell>
          <cell r="E612" t="str">
            <v>ZKTK</v>
          </cell>
          <cell r="F612" t="str">
            <v>Договор ТП</v>
          </cell>
          <cell r="G612" t="str">
            <v>ТП фонаря уличного освещения</v>
          </cell>
          <cell r="H612" t="str">
            <v>3600</v>
          </cell>
          <cell r="I612" t="str">
            <v>01</v>
          </cell>
          <cell r="J612" t="str">
            <v>04</v>
          </cell>
          <cell r="K612" t="str">
            <v>363G</v>
          </cell>
          <cell r="L612" t="str">
            <v>Подгоренский РЭС</v>
          </cell>
          <cell r="M612" t="str">
            <v>PTG</v>
          </cell>
          <cell r="N612" t="str">
            <v>Произв-технич группа</v>
          </cell>
          <cell r="O612" t="str">
            <v>1000018521</v>
          </cell>
          <cell r="P612" t="str">
            <v>Администрация Гришевского сельского поселения</v>
          </cell>
          <cell r="Q612" t="str">
            <v>Воронежская обл, Подгоренский р-н, п свх Опыт, ул Мира, 4а</v>
          </cell>
          <cell r="S612" t="str">
            <v>GORBANEV_VY</v>
          </cell>
          <cell r="T612">
            <v>41263</v>
          </cell>
          <cell r="U612">
            <v>41444</v>
          </cell>
          <cell r="V612">
            <v>41263</v>
          </cell>
          <cell r="Y612">
            <v>41260</v>
          </cell>
          <cell r="Z612" t="str">
            <v>10</v>
          </cell>
          <cell r="AA612" t="str">
            <v>ZTAD</v>
          </cell>
          <cell r="AB612" t="str">
            <v>3600</v>
          </cell>
          <cell r="AC612" t="str">
            <v>000000000001000230</v>
          </cell>
          <cell r="AD612" t="str">
            <v>Услуги по технологическому присоединению</v>
          </cell>
          <cell r="AE612" t="str">
            <v>02</v>
          </cell>
          <cell r="AF612" t="str">
            <v>Работы/услуги</v>
          </cell>
          <cell r="AG612" t="str">
            <v>01</v>
          </cell>
          <cell r="AH612" t="str">
            <v>Тех.присоединение</v>
          </cell>
          <cell r="AI612">
            <v>1</v>
          </cell>
          <cell r="AJ612" t="str">
            <v>USL</v>
          </cell>
          <cell r="AK612" t="str">
            <v>0015610196</v>
          </cell>
          <cell r="AL612" t="str">
            <v>10</v>
          </cell>
          <cell r="AM612">
            <v>550</v>
          </cell>
          <cell r="AN612">
            <v>0</v>
          </cell>
          <cell r="AO612">
            <v>550</v>
          </cell>
          <cell r="AP612">
            <v>-550</v>
          </cell>
          <cell r="AQ612" t="str">
            <v>RUB</v>
          </cell>
          <cell r="AR612" t="str">
            <v>Технологическое присоединение фонаря уличного освещения, (п.Кошарное, ул.Черемушки, 9) по дговору № 40679069 от 20.12.2012г.</v>
          </cell>
          <cell r="AT612" t="str">
            <v>Новое подключение</v>
          </cell>
          <cell r="AU612" t="str">
            <v>Уличное освещение</v>
          </cell>
          <cell r="AV612" t="str">
            <v>III кат.</v>
          </cell>
          <cell r="AW612" t="str">
            <v>1 Ед.</v>
          </cell>
          <cell r="AX612" t="str">
            <v>0,23 кВ</v>
          </cell>
          <cell r="AY612" t="str">
            <v>1-фазный</v>
          </cell>
          <cell r="BB612" t="str">
            <v>0,150 кВт</v>
          </cell>
          <cell r="BC612">
            <v>0.15</v>
          </cell>
        </row>
        <row r="613">
          <cell r="A613" t="str">
            <v>0040679071</v>
          </cell>
          <cell r="B613" t="str">
            <v>DGV1000675383</v>
          </cell>
          <cell r="C613" t="str">
            <v>G</v>
          </cell>
          <cell r="D613" t="str">
            <v>Контракт</v>
          </cell>
          <cell r="E613" t="str">
            <v>ZKTK</v>
          </cell>
          <cell r="F613" t="str">
            <v>Договор ТП</v>
          </cell>
          <cell r="G613" t="str">
            <v>ТП фонаря уличного освещения</v>
          </cell>
          <cell r="H613" t="str">
            <v>3600</v>
          </cell>
          <cell r="I613" t="str">
            <v>01</v>
          </cell>
          <cell r="J613" t="str">
            <v>04</v>
          </cell>
          <cell r="K613" t="str">
            <v>363G</v>
          </cell>
          <cell r="L613" t="str">
            <v>Подгоренский РЭС</v>
          </cell>
          <cell r="M613" t="str">
            <v>PTG</v>
          </cell>
          <cell r="N613" t="str">
            <v>Произв-технич группа</v>
          </cell>
          <cell r="O613" t="str">
            <v>1000018521</v>
          </cell>
          <cell r="P613" t="str">
            <v>Администрация Гришевского сельского поселения</v>
          </cell>
          <cell r="Q613" t="str">
            <v>Воронежская обл, п свх Опыт, ул Мира, 4а</v>
          </cell>
          <cell r="R613" t="str">
            <v>тел. 47394 59 3 34</v>
          </cell>
          <cell r="S613" t="str">
            <v>GORBANEV_VY</v>
          </cell>
          <cell r="T613">
            <v>41263</v>
          </cell>
          <cell r="U613">
            <v>41444</v>
          </cell>
          <cell r="V613">
            <v>41263</v>
          </cell>
          <cell r="Y613">
            <v>41260</v>
          </cell>
          <cell r="Z613" t="str">
            <v>10</v>
          </cell>
          <cell r="AA613" t="str">
            <v>ZTAD</v>
          </cell>
          <cell r="AB613" t="str">
            <v>3600</v>
          </cell>
          <cell r="AC613" t="str">
            <v>000000000001000230</v>
          </cell>
          <cell r="AD613" t="str">
            <v>Услуги по технологическому присоединению</v>
          </cell>
          <cell r="AE613" t="str">
            <v>02</v>
          </cell>
          <cell r="AF613" t="str">
            <v>Работы/услуги</v>
          </cell>
          <cell r="AG613" t="str">
            <v>01</v>
          </cell>
          <cell r="AH613" t="str">
            <v>Тех.присоединение</v>
          </cell>
          <cell r="AI613">
            <v>1</v>
          </cell>
          <cell r="AJ613" t="str">
            <v>USL</v>
          </cell>
          <cell r="AK613" t="str">
            <v>0015610241</v>
          </cell>
          <cell r="AL613" t="str">
            <v>10</v>
          </cell>
          <cell r="AM613">
            <v>550</v>
          </cell>
          <cell r="AN613">
            <v>0</v>
          </cell>
          <cell r="AO613">
            <v>550</v>
          </cell>
          <cell r="AP613">
            <v>-550</v>
          </cell>
          <cell r="AQ613" t="str">
            <v>RUB</v>
          </cell>
          <cell r="AR613" t="str">
            <v>Технологическое присоединение фонаря уличного освещения, (п.Кошарное, ул.Черемушки, 9) по договору № 40679071 от 20.12.2012</v>
          </cell>
          <cell r="AT613" t="str">
            <v>Новое подключение</v>
          </cell>
          <cell r="AU613" t="str">
            <v>Уличное освещение</v>
          </cell>
          <cell r="AV613" t="str">
            <v>III кат.</v>
          </cell>
          <cell r="AW613" t="str">
            <v>1 Ед.</v>
          </cell>
          <cell r="AX613" t="str">
            <v>0,23 кВ</v>
          </cell>
          <cell r="AY613" t="str">
            <v>1-фазный</v>
          </cell>
          <cell r="BB613" t="str">
            <v>0,150 кВт</v>
          </cell>
          <cell r="BC613">
            <v>0.15</v>
          </cell>
        </row>
        <row r="614">
          <cell r="A614" t="str">
            <v>0040679073</v>
          </cell>
          <cell r="B614" t="str">
            <v>DGV1000675385</v>
          </cell>
          <cell r="C614" t="str">
            <v>G</v>
          </cell>
          <cell r="D614" t="str">
            <v>Контракт</v>
          </cell>
          <cell r="E614" t="str">
            <v>ZKTK</v>
          </cell>
          <cell r="F614" t="str">
            <v>Договор ТП</v>
          </cell>
          <cell r="G614" t="str">
            <v>ТП фонаря уличного освещения</v>
          </cell>
          <cell r="H614" t="str">
            <v>3600</v>
          </cell>
          <cell r="I614" t="str">
            <v>01</v>
          </cell>
          <cell r="J614" t="str">
            <v>04</v>
          </cell>
          <cell r="K614" t="str">
            <v>363G</v>
          </cell>
          <cell r="L614" t="str">
            <v>Подгоренский РЭС</v>
          </cell>
          <cell r="M614" t="str">
            <v>PTG</v>
          </cell>
          <cell r="N614" t="str">
            <v>Произв-технич группа</v>
          </cell>
          <cell r="O614" t="str">
            <v>1000018518</v>
          </cell>
          <cell r="P614" t="str">
            <v>Администрация Лыковского сельского поселения Подгоренского муниципального района</v>
          </cell>
          <cell r="Q614" t="str">
            <v>Воронежская обл, с Лыково, ул Центральная, 3</v>
          </cell>
          <cell r="S614" t="str">
            <v>GORBANEV_VY</v>
          </cell>
          <cell r="T614">
            <v>41263</v>
          </cell>
          <cell r="U614">
            <v>41444</v>
          </cell>
          <cell r="V614">
            <v>41263</v>
          </cell>
          <cell r="Y614">
            <v>41260</v>
          </cell>
          <cell r="Z614" t="str">
            <v>10</v>
          </cell>
          <cell r="AA614" t="str">
            <v>ZTAD</v>
          </cell>
          <cell r="AB614" t="str">
            <v>3600</v>
          </cell>
          <cell r="AC614" t="str">
            <v>000000000001000230</v>
          </cell>
          <cell r="AD614" t="str">
            <v>Услуги по технологическому присоединению</v>
          </cell>
          <cell r="AE614" t="str">
            <v>02</v>
          </cell>
          <cell r="AF614" t="str">
            <v>Работы/услуги</v>
          </cell>
          <cell r="AG614" t="str">
            <v>01</v>
          </cell>
          <cell r="AH614" t="str">
            <v>Тех.присоединение</v>
          </cell>
          <cell r="AI614">
            <v>1</v>
          </cell>
          <cell r="AJ614" t="str">
            <v>USL</v>
          </cell>
          <cell r="AK614" t="str">
            <v>0015612724</v>
          </cell>
          <cell r="AL614" t="str">
            <v>10</v>
          </cell>
          <cell r="AM614">
            <v>550</v>
          </cell>
          <cell r="AN614">
            <v>0</v>
          </cell>
          <cell r="AO614">
            <v>550</v>
          </cell>
          <cell r="AP614">
            <v>-550</v>
          </cell>
          <cell r="AQ614" t="str">
            <v>RUB</v>
          </cell>
          <cell r="AR614" t="str">
            <v>Технологическое присоединение фонаря уличного освещения (х.Широкий, ул.Садовая, 13) по договору № 40679073 от 20.12.2012г.</v>
          </cell>
          <cell r="AT614" t="str">
            <v>Новое подключение</v>
          </cell>
          <cell r="AU614" t="str">
            <v>Уличное освещение</v>
          </cell>
          <cell r="AV614" t="str">
            <v>III кат.</v>
          </cell>
          <cell r="AW614" t="str">
            <v>1 Ед.</v>
          </cell>
          <cell r="AX614" t="str">
            <v>0,23 кВ</v>
          </cell>
          <cell r="AY614" t="str">
            <v>1-фазный</v>
          </cell>
          <cell r="BB614" t="str">
            <v>0,070 кВт</v>
          </cell>
          <cell r="BC614">
            <v>7.0000000000000007E-2</v>
          </cell>
        </row>
        <row r="615">
          <cell r="A615" t="str">
            <v>0040679074</v>
          </cell>
          <cell r="B615" t="str">
            <v>DGV1000675386</v>
          </cell>
          <cell r="C615" t="str">
            <v>G</v>
          </cell>
          <cell r="D615" t="str">
            <v>Контракт</v>
          </cell>
          <cell r="E615" t="str">
            <v>ZKTK</v>
          </cell>
          <cell r="F615" t="str">
            <v>Договор ТП</v>
          </cell>
          <cell r="G615" t="str">
            <v>ТП фонаря уличного освещения</v>
          </cell>
          <cell r="H615" t="str">
            <v>3600</v>
          </cell>
          <cell r="I615" t="str">
            <v>01</v>
          </cell>
          <cell r="J615" t="str">
            <v>04</v>
          </cell>
          <cell r="K615" t="str">
            <v>363G</v>
          </cell>
          <cell r="L615" t="str">
            <v>Подгоренский РЭС</v>
          </cell>
          <cell r="M615" t="str">
            <v>PTG</v>
          </cell>
          <cell r="N615" t="str">
            <v>Произв-технич группа</v>
          </cell>
          <cell r="O615" t="str">
            <v>1000018518</v>
          </cell>
          <cell r="P615" t="str">
            <v>Администрация Лыковского сельского поселения Подгоренского муниципального района</v>
          </cell>
          <cell r="Q615" t="str">
            <v>Воронежская обл, с Лыково, ул Центральная, 3</v>
          </cell>
          <cell r="R615" t="str">
            <v>тел. 47394 50 6 34</v>
          </cell>
          <cell r="S615" t="str">
            <v>GORBANEV_VY</v>
          </cell>
          <cell r="T615">
            <v>41263</v>
          </cell>
          <cell r="U615">
            <v>41444</v>
          </cell>
          <cell r="V615">
            <v>41263</v>
          </cell>
          <cell r="Y615">
            <v>41260</v>
          </cell>
          <cell r="Z615" t="str">
            <v>10</v>
          </cell>
          <cell r="AA615" t="str">
            <v>ZTAD</v>
          </cell>
          <cell r="AB615" t="str">
            <v>3600</v>
          </cell>
          <cell r="AC615" t="str">
            <v>000000000001000230</v>
          </cell>
          <cell r="AD615" t="str">
            <v>Услуги по технологическому присоединению</v>
          </cell>
          <cell r="AE615" t="str">
            <v>02</v>
          </cell>
          <cell r="AF615" t="str">
            <v>Работы/услуги</v>
          </cell>
          <cell r="AG615" t="str">
            <v>01</v>
          </cell>
          <cell r="AH615" t="str">
            <v>Тех.присоединение</v>
          </cell>
          <cell r="AI615">
            <v>1</v>
          </cell>
          <cell r="AJ615" t="str">
            <v>USL</v>
          </cell>
          <cell r="AK615" t="str">
            <v>0015612740</v>
          </cell>
          <cell r="AL615" t="str">
            <v>10</v>
          </cell>
          <cell r="AM615">
            <v>550</v>
          </cell>
          <cell r="AN615">
            <v>0</v>
          </cell>
          <cell r="AO615">
            <v>550</v>
          </cell>
          <cell r="AP615">
            <v>-550</v>
          </cell>
          <cell r="AQ615" t="str">
            <v>RUB</v>
          </cell>
          <cell r="AR615" t="str">
            <v>Технологическое присоединение фонаря уличного освещения (х.Широкий, ул.Садовая, 13) по договору № 40679074 от 20.12.2012г.</v>
          </cell>
          <cell r="AT615" t="str">
            <v>Новое подключение</v>
          </cell>
          <cell r="AU615" t="str">
            <v>Уличное освещение</v>
          </cell>
          <cell r="AV615" t="str">
            <v>III кат.</v>
          </cell>
          <cell r="AW615" t="str">
            <v>1 Ед.</v>
          </cell>
          <cell r="AX615" t="str">
            <v>0,23 кВ</v>
          </cell>
          <cell r="AY615" t="str">
            <v>1-фазный</v>
          </cell>
          <cell r="BB615" t="str">
            <v>0,070 кВт</v>
          </cell>
          <cell r="BC615">
            <v>7.0000000000000007E-2</v>
          </cell>
        </row>
        <row r="616">
          <cell r="A616" t="str">
            <v>0040679075</v>
          </cell>
          <cell r="B616" t="str">
            <v>DGV1000675387</v>
          </cell>
          <cell r="C616" t="str">
            <v>G</v>
          </cell>
          <cell r="D616" t="str">
            <v>Контракт</v>
          </cell>
          <cell r="E616" t="str">
            <v>ZKTK</v>
          </cell>
          <cell r="F616" t="str">
            <v>Договор ТП</v>
          </cell>
          <cell r="G616" t="str">
            <v>ТП фонаря уличного освещения</v>
          </cell>
          <cell r="H616" t="str">
            <v>3600</v>
          </cell>
          <cell r="I616" t="str">
            <v>01</v>
          </cell>
          <cell r="J616" t="str">
            <v>04</v>
          </cell>
          <cell r="K616" t="str">
            <v>363G</v>
          </cell>
          <cell r="L616" t="str">
            <v>Подгоренский РЭС</v>
          </cell>
          <cell r="M616" t="str">
            <v>PTG</v>
          </cell>
          <cell r="N616" t="str">
            <v>Произв-технич группа</v>
          </cell>
          <cell r="O616" t="str">
            <v>1000018518</v>
          </cell>
          <cell r="P616" t="str">
            <v>Администрация Лыковского сельского поселения Подгоренского муниципального района</v>
          </cell>
          <cell r="Q616" t="str">
            <v>Воронежская обл, с Лыково, ул Центральная, 3</v>
          </cell>
          <cell r="S616" t="str">
            <v>GORBANEV_VY</v>
          </cell>
          <cell r="T616">
            <v>41263</v>
          </cell>
          <cell r="U616">
            <v>41444</v>
          </cell>
          <cell r="V616">
            <v>41263</v>
          </cell>
          <cell r="Y616">
            <v>41260</v>
          </cell>
          <cell r="Z616" t="str">
            <v>10</v>
          </cell>
          <cell r="AA616" t="str">
            <v>ZTAD</v>
          </cell>
          <cell r="AB616" t="str">
            <v>3600</v>
          </cell>
          <cell r="AC616" t="str">
            <v>000000000001000230</v>
          </cell>
          <cell r="AD616" t="str">
            <v>Услуги по технологическому присоединению</v>
          </cell>
          <cell r="AE616" t="str">
            <v>02</v>
          </cell>
          <cell r="AF616" t="str">
            <v>Работы/услуги</v>
          </cell>
          <cell r="AG616" t="str">
            <v>01</v>
          </cell>
          <cell r="AH616" t="str">
            <v>Тех.присоединение</v>
          </cell>
          <cell r="AI616">
            <v>1</v>
          </cell>
          <cell r="AJ616" t="str">
            <v>USL</v>
          </cell>
          <cell r="AK616" t="str">
            <v>0015612774</v>
          </cell>
          <cell r="AL616" t="str">
            <v>10</v>
          </cell>
          <cell r="AM616">
            <v>550</v>
          </cell>
          <cell r="AN616">
            <v>0</v>
          </cell>
          <cell r="AO616">
            <v>550</v>
          </cell>
          <cell r="AP616">
            <v>-550</v>
          </cell>
          <cell r="AQ616" t="str">
            <v>RUB</v>
          </cell>
          <cell r="AR616" t="str">
            <v>Технологическое присоединение фонаря уличного освещения (х.Широкий, ул.Садовая, 13) по договору № 40679075 от 20.12.2012</v>
          </cell>
          <cell r="AT616" t="str">
            <v>Новое подключение</v>
          </cell>
          <cell r="AU616" t="str">
            <v>Уличное освещение</v>
          </cell>
          <cell r="AV616" t="str">
            <v>III кат.</v>
          </cell>
          <cell r="AW616" t="str">
            <v>1 Ед.</v>
          </cell>
          <cell r="AX616" t="str">
            <v>0,23 кВ</v>
          </cell>
          <cell r="AY616" t="str">
            <v>1-фазный</v>
          </cell>
          <cell r="BB616" t="str">
            <v>0,070 кВт</v>
          </cell>
          <cell r="BC616">
            <v>7.0000000000000007E-2</v>
          </cell>
        </row>
        <row r="617">
          <cell r="A617" t="str">
            <v>0040679222</v>
          </cell>
          <cell r="B617" t="str">
            <v>DGV1000675543</v>
          </cell>
          <cell r="C617" t="str">
            <v>G</v>
          </cell>
          <cell r="D617" t="str">
            <v>Контракт</v>
          </cell>
          <cell r="E617" t="str">
            <v>ZKTK</v>
          </cell>
          <cell r="F617" t="str">
            <v>Договор ТП</v>
          </cell>
          <cell r="G617" t="str">
            <v>Договор на ТП наружного освещения</v>
          </cell>
          <cell r="H617" t="str">
            <v>3600</v>
          </cell>
          <cell r="I617" t="str">
            <v>01</v>
          </cell>
          <cell r="J617" t="str">
            <v>04</v>
          </cell>
          <cell r="K617" t="str">
            <v>361F</v>
          </cell>
          <cell r="L617" t="str">
            <v>Таловский РЭС</v>
          </cell>
          <cell r="M617" t="str">
            <v>PTG</v>
          </cell>
          <cell r="N617" t="str">
            <v>Произв-технич группа</v>
          </cell>
          <cell r="O617" t="str">
            <v>1000076045</v>
          </cell>
          <cell r="P617" t="str">
            <v>Администрация Синявского сельскогопоселения Таловского муниц. р-на Воронежской обл.</v>
          </cell>
          <cell r="Q617" t="str">
            <v>Воронежская обл, Таловский р-н, с Синявка, ул Советская, 10</v>
          </cell>
          <cell r="S617" t="str">
            <v>RYBNIKOV_MV</v>
          </cell>
          <cell r="T617">
            <v>41261</v>
          </cell>
          <cell r="U617">
            <v>41442</v>
          </cell>
          <cell r="V617">
            <v>41261</v>
          </cell>
          <cell r="Y617">
            <v>41261</v>
          </cell>
          <cell r="Z617" t="str">
            <v>10</v>
          </cell>
          <cell r="AA617" t="str">
            <v>ZTAD</v>
          </cell>
          <cell r="AB617" t="str">
            <v>3600</v>
          </cell>
          <cell r="AC617" t="str">
            <v>000000000001000230</v>
          </cell>
          <cell r="AD617" t="str">
            <v>Услуги по технологическому присоединению</v>
          </cell>
          <cell r="AE617" t="str">
            <v>02</v>
          </cell>
          <cell r="AF617" t="str">
            <v>Работы/услуги</v>
          </cell>
          <cell r="AG617" t="str">
            <v>01</v>
          </cell>
          <cell r="AH617" t="str">
            <v>Тех.присоединение</v>
          </cell>
          <cell r="AI617">
            <v>1</v>
          </cell>
          <cell r="AJ617" t="str">
            <v>USL</v>
          </cell>
          <cell r="AK617" t="str">
            <v>0015611505</v>
          </cell>
          <cell r="AL617" t="str">
            <v>10</v>
          </cell>
          <cell r="AM617">
            <v>550</v>
          </cell>
          <cell r="AN617">
            <v>0</v>
          </cell>
          <cell r="AO617">
            <v>0</v>
          </cell>
          <cell r="AP617">
            <v>0</v>
          </cell>
          <cell r="AQ617" t="str">
            <v>RUB</v>
          </cell>
          <cell r="AT617" t="str">
            <v>Новое подключение</v>
          </cell>
          <cell r="AU617" t="str">
            <v>Уличное освещение</v>
          </cell>
          <cell r="AV617" t="str">
            <v>III кат.</v>
          </cell>
          <cell r="AW617" t="str">
            <v>1 Ед.</v>
          </cell>
          <cell r="AX617" t="str">
            <v>0,23 кВ</v>
          </cell>
          <cell r="AY617" t="str">
            <v>1-фазный</v>
          </cell>
          <cell r="BB617" t="str">
            <v>0,210 кВт</v>
          </cell>
          <cell r="BC617">
            <v>0.21</v>
          </cell>
        </row>
        <row r="618">
          <cell r="A618" t="str">
            <v>0040679269</v>
          </cell>
          <cell r="B618" t="str">
            <v>DGV1000675590</v>
          </cell>
          <cell r="C618" t="str">
            <v>G</v>
          </cell>
          <cell r="D618" t="str">
            <v>Контракт</v>
          </cell>
          <cell r="E618" t="str">
            <v>ZKTK</v>
          </cell>
          <cell r="F618" t="str">
            <v>Договор ТП</v>
          </cell>
          <cell r="G618" t="str">
            <v xml:space="preserve"> ТП адм. Новочигольского с.п. с. Маклика</v>
          </cell>
          <cell r="H618" t="str">
            <v>3600</v>
          </cell>
          <cell r="I618" t="str">
            <v>01</v>
          </cell>
          <cell r="J618" t="str">
            <v>04</v>
          </cell>
          <cell r="K618" t="str">
            <v>363C</v>
          </cell>
          <cell r="L618" t="str">
            <v>Бобровский РЭС</v>
          </cell>
          <cell r="M618" t="str">
            <v>PTG</v>
          </cell>
          <cell r="N618" t="str">
            <v>Произв-технич группа</v>
          </cell>
          <cell r="O618" t="str">
            <v>1000061731</v>
          </cell>
          <cell r="P618" t="str">
            <v>МУ Администрация Новочигольского сельского поселения Таловского муниципального района</v>
          </cell>
          <cell r="Q618" t="str">
            <v>Воронежская обл, Таловский р-н, с Новая Чигла, ул Ленинская, 80</v>
          </cell>
          <cell r="S618" t="str">
            <v>PAVLOVA_SI</v>
          </cell>
          <cell r="T618">
            <v>41263</v>
          </cell>
          <cell r="U618">
            <v>41444</v>
          </cell>
          <cell r="V618">
            <v>41263</v>
          </cell>
          <cell r="Y618">
            <v>41261</v>
          </cell>
          <cell r="Z618" t="str">
            <v>10</v>
          </cell>
          <cell r="AA618" t="str">
            <v>ZTAD</v>
          </cell>
          <cell r="AB618" t="str">
            <v>3600</v>
          </cell>
          <cell r="AC618" t="str">
            <v>000000000001000230</v>
          </cell>
          <cell r="AD618" t="str">
            <v>Услуги по технологическому присоединению</v>
          </cell>
          <cell r="AE618" t="str">
            <v>02</v>
          </cell>
          <cell r="AF618" t="str">
            <v>Работы/услуги</v>
          </cell>
          <cell r="AG618" t="str">
            <v>01</v>
          </cell>
          <cell r="AH618" t="str">
            <v>Тех.присоединение</v>
          </cell>
          <cell r="AI618">
            <v>1</v>
          </cell>
          <cell r="AJ618" t="str">
            <v>USL</v>
          </cell>
          <cell r="AK618" t="str">
            <v>0015612939</v>
          </cell>
          <cell r="AL618" t="str">
            <v>10</v>
          </cell>
          <cell r="AM618">
            <v>550</v>
          </cell>
          <cell r="AN618">
            <v>0</v>
          </cell>
          <cell r="AO618">
            <v>550</v>
          </cell>
          <cell r="AP618">
            <v>-550</v>
          </cell>
          <cell r="AQ618" t="str">
            <v>RUB</v>
          </cell>
          <cell r="AT618" t="str">
            <v>Новое подключение</v>
          </cell>
          <cell r="AU618" t="str">
            <v>Уличное освещение</v>
          </cell>
          <cell r="AV618" t="str">
            <v>III кат.</v>
          </cell>
          <cell r="AW618" t="str">
            <v>1 Ед.</v>
          </cell>
          <cell r="AX618" t="str">
            <v>0,23 кВ</v>
          </cell>
          <cell r="AY618" t="str">
            <v>1-фазный</v>
          </cell>
          <cell r="BB618" t="str">
            <v>0,250 кВт</v>
          </cell>
          <cell r="BC618">
            <v>0.25</v>
          </cell>
        </row>
        <row r="619">
          <cell r="A619" t="str">
            <v>0040679307</v>
          </cell>
          <cell r="B619" t="str">
            <v>DGV1000675631</v>
          </cell>
          <cell r="C619" t="str">
            <v>G</v>
          </cell>
          <cell r="D619" t="str">
            <v>Контракт</v>
          </cell>
          <cell r="E619" t="str">
            <v>ZKTK</v>
          </cell>
          <cell r="F619" t="str">
            <v>Договор ТП</v>
          </cell>
          <cell r="G619" t="str">
            <v>Договор на ТП наружного освещения</v>
          </cell>
          <cell r="H619" t="str">
            <v>3600</v>
          </cell>
          <cell r="I619" t="str">
            <v>01</v>
          </cell>
          <cell r="J619" t="str">
            <v>04</v>
          </cell>
          <cell r="K619" t="str">
            <v>361F</v>
          </cell>
          <cell r="L619" t="str">
            <v>Таловский РЭС</v>
          </cell>
          <cell r="M619" t="str">
            <v>PTG</v>
          </cell>
          <cell r="N619" t="str">
            <v>Произв-технич группа</v>
          </cell>
          <cell r="O619" t="str">
            <v>1000068687</v>
          </cell>
          <cell r="P619" t="str">
            <v>Администрация Шанинского сельскогопоселения Таловского муниц.р-на Воронежской обл.</v>
          </cell>
          <cell r="Q619" t="str">
            <v>Воронежская обл, Таловский р-н, п Участок N4, ул Центральная, 1</v>
          </cell>
          <cell r="S619" t="str">
            <v>RYBNIKOV_MV</v>
          </cell>
          <cell r="T619">
            <v>41261</v>
          </cell>
          <cell r="U619">
            <v>41442</v>
          </cell>
          <cell r="V619">
            <v>41261</v>
          </cell>
          <cell r="Y619">
            <v>41261</v>
          </cell>
          <cell r="Z619" t="str">
            <v>10</v>
          </cell>
          <cell r="AA619" t="str">
            <v>ZTAD</v>
          </cell>
          <cell r="AB619" t="str">
            <v>3600</v>
          </cell>
          <cell r="AC619" t="str">
            <v>000000000001000230</v>
          </cell>
          <cell r="AD619" t="str">
            <v>Услуги по технологическому присоединению</v>
          </cell>
          <cell r="AE619" t="str">
            <v>02</v>
          </cell>
          <cell r="AF619" t="str">
            <v>Работы/услуги</v>
          </cell>
          <cell r="AG619" t="str">
            <v>01</v>
          </cell>
          <cell r="AH619" t="str">
            <v>Тех.присоединение</v>
          </cell>
          <cell r="AI619">
            <v>1</v>
          </cell>
          <cell r="AJ619" t="str">
            <v>USL</v>
          </cell>
          <cell r="AK619" t="str">
            <v>0015611517</v>
          </cell>
          <cell r="AL619" t="str">
            <v>10</v>
          </cell>
          <cell r="AM619">
            <v>550</v>
          </cell>
          <cell r="AN619">
            <v>0</v>
          </cell>
          <cell r="AO619">
            <v>550</v>
          </cell>
          <cell r="AP619">
            <v>-550</v>
          </cell>
          <cell r="AQ619" t="str">
            <v>RUB</v>
          </cell>
          <cell r="AT619" t="str">
            <v>Новое подключение</v>
          </cell>
          <cell r="AU619" t="str">
            <v>Уличное освещение</v>
          </cell>
          <cell r="AV619" t="str">
            <v>III кат.</v>
          </cell>
          <cell r="AW619" t="str">
            <v>1 Ед.</v>
          </cell>
          <cell r="AX619" t="str">
            <v>0,23 кВ</v>
          </cell>
          <cell r="AY619" t="str">
            <v>1-фазный</v>
          </cell>
          <cell r="BB619" t="str">
            <v>0,070 кВт</v>
          </cell>
          <cell r="BC619">
            <v>7.0000000000000007E-2</v>
          </cell>
        </row>
        <row r="620">
          <cell r="A620" t="str">
            <v>0040679353</v>
          </cell>
          <cell r="B620" t="str">
            <v>DGV1000675680</v>
          </cell>
          <cell r="C620" t="str">
            <v>G</v>
          </cell>
          <cell r="D620" t="str">
            <v>Контракт</v>
          </cell>
          <cell r="E620" t="str">
            <v>ZKTK</v>
          </cell>
          <cell r="F620" t="str">
            <v>Договор ТП</v>
          </cell>
          <cell r="G620" t="str">
            <v>Заявка на ТП Олейников Максим Олегович</v>
          </cell>
          <cell r="H620" t="str">
            <v>3600</v>
          </cell>
          <cell r="I620" t="str">
            <v>01</v>
          </cell>
          <cell r="J620" t="str">
            <v>04</v>
          </cell>
          <cell r="K620" t="str">
            <v>364I</v>
          </cell>
          <cell r="L620" t="str">
            <v>Хохольский РЭС</v>
          </cell>
          <cell r="M620" t="str">
            <v>PTG</v>
          </cell>
          <cell r="N620" t="str">
            <v>Произв-технич группа</v>
          </cell>
          <cell r="O620" t="str">
            <v>1000009284</v>
          </cell>
          <cell r="P620" t="str">
            <v>Олейников Максим Олегович</v>
          </cell>
          <cell r="Q620" t="str">
            <v>Воронежская обл, Хохольский р-н, п Опытная Станция ВНИИК, Заводская, 102</v>
          </cell>
          <cell r="S620" t="str">
            <v>TASHEVA_ZR</v>
          </cell>
          <cell r="T620">
            <v>41267</v>
          </cell>
          <cell r="U620">
            <v>41449</v>
          </cell>
          <cell r="V620">
            <v>41267</v>
          </cell>
          <cell r="Y620">
            <v>41261</v>
          </cell>
          <cell r="Z620" t="str">
            <v>10</v>
          </cell>
          <cell r="AA620" t="str">
            <v>ZTAD</v>
          </cell>
          <cell r="AB620" t="str">
            <v>3600</v>
          </cell>
          <cell r="AC620" t="str">
            <v>000000000001000230</v>
          </cell>
          <cell r="AD620" t="str">
            <v>Услуги по технологическому присоединению</v>
          </cell>
          <cell r="AE620" t="str">
            <v>02</v>
          </cell>
          <cell r="AF620" t="str">
            <v>Работы/услуги</v>
          </cell>
          <cell r="AG620" t="str">
            <v>01</v>
          </cell>
          <cell r="AH620" t="str">
            <v>Тех.присоединение</v>
          </cell>
          <cell r="AI620">
            <v>1</v>
          </cell>
          <cell r="AJ620" t="str">
            <v>USL</v>
          </cell>
          <cell r="AK620" t="str">
            <v>0015599363</v>
          </cell>
          <cell r="AL620" t="str">
            <v>10</v>
          </cell>
          <cell r="AM620">
            <v>550</v>
          </cell>
          <cell r="AN620">
            <v>0</v>
          </cell>
          <cell r="AO620">
            <v>550</v>
          </cell>
          <cell r="AP620">
            <v>-550</v>
          </cell>
          <cell r="AQ620" t="str">
            <v>RUB</v>
          </cell>
          <cell r="AT620" t="str">
            <v>Увеличение мощности</v>
          </cell>
          <cell r="AU620" t="str">
            <v>Коммунально-бытовые нужды</v>
          </cell>
          <cell r="AV620" t="str">
            <v>III кат.</v>
          </cell>
          <cell r="AW620" t="str">
            <v>1 Ед.</v>
          </cell>
          <cell r="AX620" t="str">
            <v>0,40 кВ</v>
          </cell>
          <cell r="AY620" t="str">
            <v>3-фазный</v>
          </cell>
          <cell r="AZ620" t="str">
            <v>5,000 кВт</v>
          </cell>
          <cell r="BB620" t="str">
            <v>10,000 кВт</v>
          </cell>
          <cell r="BC620">
            <v>10</v>
          </cell>
        </row>
        <row r="621">
          <cell r="A621" t="str">
            <v>0040679387</v>
          </cell>
          <cell r="B621" t="str">
            <v>DGV1000675716</v>
          </cell>
          <cell r="C621" t="str">
            <v>G</v>
          </cell>
          <cell r="D621" t="str">
            <v>Контракт</v>
          </cell>
          <cell r="E621" t="str">
            <v>ZKTK</v>
          </cell>
          <cell r="F621" t="str">
            <v>Договор ТП</v>
          </cell>
          <cell r="G621" t="str">
            <v>Адм. Р-Хавского сел.пос.(уличное освещ.)</v>
          </cell>
          <cell r="H621" t="str">
            <v>3600</v>
          </cell>
          <cell r="I621" t="str">
            <v>01</v>
          </cell>
          <cell r="J621" t="str">
            <v>04</v>
          </cell>
          <cell r="K621" t="str">
            <v>364D</v>
          </cell>
          <cell r="L621" t="str">
            <v>Новоусманский РЭС</v>
          </cell>
          <cell r="M621" t="str">
            <v>PTG</v>
          </cell>
          <cell r="N621" t="str">
            <v>Произв-технич группа</v>
          </cell>
          <cell r="O621" t="str">
            <v>1000054695</v>
          </cell>
          <cell r="P621" t="str">
            <v>УФК МФ РФ по Воронежской области (Администрация Рождественско-Хавского сельского поселения Новоусманского муниц.р-на Ворон.обл)</v>
          </cell>
          <cell r="Q621" t="str">
            <v>Воронежская обл, Новоусманский р-н, с Рождественская Хава, ул Советская, 35д</v>
          </cell>
          <cell r="S621" t="str">
            <v>GORBACHE_AY</v>
          </cell>
          <cell r="T621">
            <v>41264</v>
          </cell>
          <cell r="U621">
            <v>41445</v>
          </cell>
          <cell r="V621">
            <v>41264</v>
          </cell>
          <cell r="Y621">
            <v>41261</v>
          </cell>
          <cell r="Z621" t="str">
            <v>10</v>
          </cell>
          <cell r="AA621" t="str">
            <v>ZTAD</v>
          </cell>
          <cell r="AB621" t="str">
            <v>3600</v>
          </cell>
          <cell r="AC621" t="str">
            <v>000000000001000230</v>
          </cell>
          <cell r="AD621" t="str">
            <v>Услуги по технологическому присоединению</v>
          </cell>
          <cell r="AE621" t="str">
            <v>02</v>
          </cell>
          <cell r="AF621" t="str">
            <v>Работы/услуги</v>
          </cell>
          <cell r="AG621" t="str">
            <v>01</v>
          </cell>
          <cell r="AH621" t="str">
            <v>Тех.присоединение</v>
          </cell>
          <cell r="AI621">
            <v>1</v>
          </cell>
          <cell r="AJ621" t="str">
            <v>USL</v>
          </cell>
          <cell r="AK621" t="str">
            <v>0015611424</v>
          </cell>
          <cell r="AL621" t="str">
            <v>10</v>
          </cell>
          <cell r="AM621">
            <v>550</v>
          </cell>
          <cell r="AN621">
            <v>0</v>
          </cell>
          <cell r="AO621">
            <v>550</v>
          </cell>
          <cell r="AP621">
            <v>-550</v>
          </cell>
          <cell r="AQ621" t="str">
            <v>RUB</v>
          </cell>
          <cell r="AT621" t="str">
            <v>Новое подключение</v>
          </cell>
          <cell r="AU621" t="str">
            <v>Уличное освещение</v>
          </cell>
          <cell r="AV621" t="str">
            <v>III кат.</v>
          </cell>
          <cell r="AW621" t="str">
            <v>1 Ед.</v>
          </cell>
          <cell r="AX621" t="str">
            <v>0,40 кВ</v>
          </cell>
          <cell r="AY621" t="str">
            <v>3-фазный</v>
          </cell>
          <cell r="BB621" t="str">
            <v>3,000 кВт</v>
          </cell>
          <cell r="BC621">
            <v>3</v>
          </cell>
        </row>
        <row r="622">
          <cell r="A622" t="str">
            <v>0040679396</v>
          </cell>
          <cell r="B622" t="str">
            <v>DGV1000675725</v>
          </cell>
          <cell r="C622" t="str">
            <v>G</v>
          </cell>
          <cell r="D622" t="str">
            <v>Контракт</v>
          </cell>
          <cell r="E622" t="str">
            <v>ZKTK</v>
          </cell>
          <cell r="F622" t="str">
            <v>Договор ТП</v>
          </cell>
          <cell r="G622" t="str">
            <v>Договор на ТП наружного освещения</v>
          </cell>
          <cell r="H622" t="str">
            <v>3600</v>
          </cell>
          <cell r="I622" t="str">
            <v>01</v>
          </cell>
          <cell r="J622" t="str">
            <v>04</v>
          </cell>
          <cell r="K622" t="str">
            <v>361F</v>
          </cell>
          <cell r="L622" t="str">
            <v>Таловский РЭС</v>
          </cell>
          <cell r="M622" t="str">
            <v>PTG</v>
          </cell>
          <cell r="N622" t="str">
            <v>Произв-технич группа</v>
          </cell>
          <cell r="O622" t="str">
            <v>1000068687</v>
          </cell>
          <cell r="P622" t="str">
            <v>Администрация Шанинского сельскогопоселения Таловского муниц.р-на Воронежской обл.</v>
          </cell>
          <cell r="Q622" t="str">
            <v>Воронежская обл, Таловский р-н, п Участок N4, ул Центральная, 1</v>
          </cell>
          <cell r="S622" t="str">
            <v>RYBNIKOV_MV</v>
          </cell>
          <cell r="T622">
            <v>41261</v>
          </cell>
          <cell r="U622">
            <v>41442</v>
          </cell>
          <cell r="V622">
            <v>41261</v>
          </cell>
          <cell r="Y622">
            <v>41261</v>
          </cell>
          <cell r="Z622" t="str">
            <v>10</v>
          </cell>
          <cell r="AA622" t="str">
            <v>ZTAD</v>
          </cell>
          <cell r="AB622" t="str">
            <v>3600</v>
          </cell>
          <cell r="AC622" t="str">
            <v>000000000001000230</v>
          </cell>
          <cell r="AD622" t="str">
            <v>Услуги по технологическому присоединению</v>
          </cell>
          <cell r="AE622" t="str">
            <v>02</v>
          </cell>
          <cell r="AF622" t="str">
            <v>Работы/услуги</v>
          </cell>
          <cell r="AG622" t="str">
            <v>01</v>
          </cell>
          <cell r="AH622" t="str">
            <v>Тех.присоединение</v>
          </cell>
          <cell r="AI622">
            <v>1</v>
          </cell>
          <cell r="AJ622" t="str">
            <v>USL</v>
          </cell>
          <cell r="AK622" t="str">
            <v>0015611513</v>
          </cell>
          <cell r="AL622" t="str">
            <v>10</v>
          </cell>
          <cell r="AM622">
            <v>550</v>
          </cell>
          <cell r="AN622">
            <v>0</v>
          </cell>
          <cell r="AO622">
            <v>550</v>
          </cell>
          <cell r="AP622">
            <v>-550</v>
          </cell>
          <cell r="AQ622" t="str">
            <v>RUB</v>
          </cell>
          <cell r="AT622" t="str">
            <v>Новое подключение</v>
          </cell>
          <cell r="AU622" t="str">
            <v>Уличное освещение</v>
          </cell>
          <cell r="AV622" t="str">
            <v>III кат.</v>
          </cell>
          <cell r="AW622" t="str">
            <v>1 Ед.</v>
          </cell>
          <cell r="AX622" t="str">
            <v>0,23 кВ</v>
          </cell>
          <cell r="AY622" t="str">
            <v>1-фазный</v>
          </cell>
          <cell r="BB622" t="str">
            <v>0,070 кВт</v>
          </cell>
          <cell r="BC622">
            <v>7.0000000000000007E-2</v>
          </cell>
        </row>
        <row r="623">
          <cell r="A623" t="str">
            <v>0040679420</v>
          </cell>
          <cell r="B623" t="str">
            <v>DGV1000675752</v>
          </cell>
          <cell r="C623" t="str">
            <v>G</v>
          </cell>
          <cell r="D623" t="str">
            <v>Контракт</v>
          </cell>
          <cell r="E623" t="str">
            <v>ZKTK</v>
          </cell>
          <cell r="F623" t="str">
            <v>Договор ТП</v>
          </cell>
          <cell r="G623" t="str">
            <v>Адм.Хлебнеского с/п (уличное освещение)</v>
          </cell>
          <cell r="H623" t="str">
            <v>3600</v>
          </cell>
          <cell r="I623" t="str">
            <v>01</v>
          </cell>
          <cell r="J623" t="str">
            <v>04</v>
          </cell>
          <cell r="K623" t="str">
            <v>364D</v>
          </cell>
          <cell r="L623" t="str">
            <v>Новоусманский РЭС</v>
          </cell>
          <cell r="M623" t="str">
            <v>PTG</v>
          </cell>
          <cell r="N623" t="str">
            <v>Произв-технич группа</v>
          </cell>
          <cell r="O623" t="str">
            <v>1000054687</v>
          </cell>
          <cell r="P623" t="str">
            <v>Администрация Хлебенского сельского поселения</v>
          </cell>
          <cell r="Q623" t="str">
            <v>Воронежская обл, Новоусманский р-н, с Хлебное, ул Ленина, 1</v>
          </cell>
          <cell r="S623" t="str">
            <v>SELEZNEV_NA</v>
          </cell>
          <cell r="T623">
            <v>41262</v>
          </cell>
          <cell r="U623">
            <v>41443</v>
          </cell>
          <cell r="V623">
            <v>41262</v>
          </cell>
          <cell r="Y623">
            <v>41261</v>
          </cell>
          <cell r="Z623" t="str">
            <v>10</v>
          </cell>
          <cell r="AA623" t="str">
            <v>ZTAD</v>
          </cell>
          <cell r="AB623" t="str">
            <v>3600</v>
          </cell>
          <cell r="AC623" t="str">
            <v>000000000001000230</v>
          </cell>
          <cell r="AD623" t="str">
            <v>Услуги по технологическому присоединению</v>
          </cell>
          <cell r="AE623" t="str">
            <v>02</v>
          </cell>
          <cell r="AF623" t="str">
            <v>Работы/услуги</v>
          </cell>
          <cell r="AG623" t="str">
            <v>01</v>
          </cell>
          <cell r="AH623" t="str">
            <v>Тех.присоединение</v>
          </cell>
          <cell r="AI623">
            <v>1</v>
          </cell>
          <cell r="AJ623" t="str">
            <v>USL</v>
          </cell>
          <cell r="AK623" t="str">
            <v>0015612700</v>
          </cell>
          <cell r="AL623" t="str">
            <v>10</v>
          </cell>
          <cell r="AM623">
            <v>550</v>
          </cell>
          <cell r="AN623">
            <v>0</v>
          </cell>
          <cell r="AO623">
            <v>550</v>
          </cell>
          <cell r="AP623">
            <v>-550</v>
          </cell>
          <cell r="AQ623" t="str">
            <v>RUB</v>
          </cell>
          <cell r="AT623" t="str">
            <v>Новое подключение</v>
          </cell>
          <cell r="AU623" t="str">
            <v>Уличное освещение</v>
          </cell>
          <cell r="AV623" t="str">
            <v>III кат.</v>
          </cell>
          <cell r="AW623" t="str">
            <v>1 Ед.</v>
          </cell>
          <cell r="AX623" t="str">
            <v>0,23 кВ</v>
          </cell>
          <cell r="AY623" t="str">
            <v>1-фазный</v>
          </cell>
          <cell r="BB623" t="str">
            <v>5,000 кВт</v>
          </cell>
          <cell r="BC623">
            <v>5</v>
          </cell>
        </row>
        <row r="624">
          <cell r="A624" t="str">
            <v>0040679445</v>
          </cell>
          <cell r="B624" t="str">
            <v>DGV1000675778</v>
          </cell>
          <cell r="C624" t="str">
            <v>G</v>
          </cell>
          <cell r="D624" t="str">
            <v>Контракт</v>
          </cell>
          <cell r="E624" t="str">
            <v>ZKTK</v>
          </cell>
          <cell r="F624" t="str">
            <v>Договор ТП</v>
          </cell>
          <cell r="G624" t="str">
            <v>Договор на ТП наружного освещения</v>
          </cell>
          <cell r="H624" t="str">
            <v>3600</v>
          </cell>
          <cell r="I624" t="str">
            <v>01</v>
          </cell>
          <cell r="J624" t="str">
            <v>04</v>
          </cell>
          <cell r="K624" t="str">
            <v>361F</v>
          </cell>
          <cell r="L624" t="str">
            <v>Таловский РЭС</v>
          </cell>
          <cell r="M624" t="str">
            <v>PTG</v>
          </cell>
          <cell r="N624" t="str">
            <v>Произв-технич группа</v>
          </cell>
          <cell r="O624" t="str">
            <v>1000068687</v>
          </cell>
          <cell r="P624" t="str">
            <v>Администрация Шанинского сельскогопоселения Таловского муниц.р-на Воронежской обл.</v>
          </cell>
          <cell r="Q624" t="str">
            <v>Воронежская обл, Таловский р-н, п Участок N4, ул Центральная, 1</v>
          </cell>
          <cell r="S624" t="str">
            <v>RYBNIKOV_MV</v>
          </cell>
          <cell r="T624">
            <v>41261</v>
          </cell>
          <cell r="U624">
            <v>41442</v>
          </cell>
          <cell r="V624">
            <v>41261</v>
          </cell>
          <cell r="Y624">
            <v>41261</v>
          </cell>
          <cell r="Z624" t="str">
            <v>10</v>
          </cell>
          <cell r="AA624" t="str">
            <v>ZTAD</v>
          </cell>
          <cell r="AB624" t="str">
            <v>3600</v>
          </cell>
          <cell r="AC624" t="str">
            <v>000000000001000230</v>
          </cell>
          <cell r="AD624" t="str">
            <v>Услуги по технологическому присоединению</v>
          </cell>
          <cell r="AE624" t="str">
            <v>02</v>
          </cell>
          <cell r="AF624" t="str">
            <v>Работы/услуги</v>
          </cell>
          <cell r="AG624" t="str">
            <v>01</v>
          </cell>
          <cell r="AH624" t="str">
            <v>Тех.присоединение</v>
          </cell>
          <cell r="AI624">
            <v>1</v>
          </cell>
          <cell r="AJ624" t="str">
            <v>USL</v>
          </cell>
          <cell r="AK624" t="str">
            <v>0015611514</v>
          </cell>
          <cell r="AL624" t="str">
            <v>10</v>
          </cell>
          <cell r="AM624">
            <v>550</v>
          </cell>
          <cell r="AN624">
            <v>0</v>
          </cell>
          <cell r="AO624">
            <v>550</v>
          </cell>
          <cell r="AP624">
            <v>-550</v>
          </cell>
          <cell r="AQ624" t="str">
            <v>RUB</v>
          </cell>
          <cell r="AT624" t="str">
            <v>Новое подключение</v>
          </cell>
          <cell r="AU624" t="str">
            <v>Уличное освещение</v>
          </cell>
          <cell r="AV624" t="str">
            <v>III кат.</v>
          </cell>
          <cell r="AW624" t="str">
            <v>1 Ед.</v>
          </cell>
          <cell r="AX624" t="str">
            <v>0,23 кВ</v>
          </cell>
          <cell r="AY624" t="str">
            <v>1-фазный</v>
          </cell>
          <cell r="BB624" t="str">
            <v>0,140 кВт</v>
          </cell>
          <cell r="BC624">
            <v>0.14000000000000001</v>
          </cell>
        </row>
        <row r="625">
          <cell r="A625" t="str">
            <v>0040679452</v>
          </cell>
          <cell r="B625" t="str">
            <v>DGV1000675785</v>
          </cell>
          <cell r="C625" t="str">
            <v>G</v>
          </cell>
          <cell r="D625" t="str">
            <v>Контракт</v>
          </cell>
          <cell r="E625" t="str">
            <v>ZKTK</v>
          </cell>
          <cell r="F625" t="str">
            <v>Договор ТП</v>
          </cell>
          <cell r="G625" t="str">
            <v>Договор на ТП жилого дома</v>
          </cell>
          <cell r="H625" t="str">
            <v>3600</v>
          </cell>
          <cell r="I625" t="str">
            <v>01</v>
          </cell>
          <cell r="J625" t="str">
            <v>04</v>
          </cell>
          <cell r="K625" t="str">
            <v>361C</v>
          </cell>
          <cell r="L625" t="str">
            <v>Грибановский РЭС</v>
          </cell>
          <cell r="M625" t="str">
            <v>PTG</v>
          </cell>
          <cell r="N625" t="str">
            <v>Произв-технич группа</v>
          </cell>
          <cell r="O625" t="str">
            <v>1000009284</v>
          </cell>
          <cell r="P625" t="str">
            <v>Людмила Бахолдина</v>
          </cell>
          <cell r="Q625" t="str">
            <v>Воронежская обл, рп Грибановский, ул Максима Горького, 44</v>
          </cell>
          <cell r="S625" t="str">
            <v>NOVIKOVA_EV</v>
          </cell>
          <cell r="T625">
            <v>41269</v>
          </cell>
          <cell r="U625">
            <v>41451</v>
          </cell>
          <cell r="V625">
            <v>41269</v>
          </cell>
          <cell r="Y625">
            <v>41261</v>
          </cell>
          <cell r="Z625" t="str">
            <v>10</v>
          </cell>
          <cell r="AA625" t="str">
            <v>ZTAD</v>
          </cell>
          <cell r="AB625" t="str">
            <v>3600</v>
          </cell>
          <cell r="AC625" t="str">
            <v>000000000001000230</v>
          </cell>
          <cell r="AD625" t="str">
            <v>Услуги по технологическому присоединению</v>
          </cell>
          <cell r="AE625" t="str">
            <v>02</v>
          </cell>
          <cell r="AF625" t="str">
            <v>Работы/услуги</v>
          </cell>
          <cell r="AG625" t="str">
            <v>01</v>
          </cell>
          <cell r="AH625" t="str">
            <v>Тех.присоединение</v>
          </cell>
          <cell r="AI625">
            <v>1</v>
          </cell>
          <cell r="AJ625" t="str">
            <v>USL</v>
          </cell>
          <cell r="AK625" t="str">
            <v>0015611464</v>
          </cell>
          <cell r="AL625" t="str">
            <v>10</v>
          </cell>
          <cell r="AM625">
            <v>550</v>
          </cell>
          <cell r="AN625">
            <v>0</v>
          </cell>
          <cell r="AO625">
            <v>0</v>
          </cell>
          <cell r="AP625">
            <v>0</v>
          </cell>
          <cell r="AQ625" t="str">
            <v>RUB</v>
          </cell>
          <cell r="AT625" t="str">
            <v>Новое подключение</v>
          </cell>
          <cell r="AU625" t="str">
            <v>Производственные нужды (проч.)</v>
          </cell>
          <cell r="AV625" t="str">
            <v>III кат.</v>
          </cell>
          <cell r="AW625" t="str">
            <v>1 Ед.</v>
          </cell>
          <cell r="AX625" t="str">
            <v>0,40 кВ</v>
          </cell>
          <cell r="AY625" t="str">
            <v>1-фазный</v>
          </cell>
          <cell r="BB625" t="str">
            <v>5,000 кВт</v>
          </cell>
          <cell r="BC625">
            <v>5</v>
          </cell>
        </row>
        <row r="626">
          <cell r="A626" t="str">
            <v>0040679467</v>
          </cell>
          <cell r="B626" t="str">
            <v>DGV1000675803</v>
          </cell>
          <cell r="C626" t="str">
            <v>G</v>
          </cell>
          <cell r="D626" t="str">
            <v>Контракт</v>
          </cell>
          <cell r="E626" t="str">
            <v>ZKTK</v>
          </cell>
          <cell r="F626" t="str">
            <v>Договор ТП</v>
          </cell>
          <cell r="G626" t="str">
            <v>Договор на ТП наружного освещения</v>
          </cell>
          <cell r="H626" t="str">
            <v>3600</v>
          </cell>
          <cell r="I626" t="str">
            <v>01</v>
          </cell>
          <cell r="J626" t="str">
            <v>04</v>
          </cell>
          <cell r="K626" t="str">
            <v>361F</v>
          </cell>
          <cell r="L626" t="str">
            <v>Таловский РЭС</v>
          </cell>
          <cell r="M626" t="str">
            <v>PTG</v>
          </cell>
          <cell r="N626" t="str">
            <v>Произв-технич группа</v>
          </cell>
          <cell r="O626" t="str">
            <v>1000068687</v>
          </cell>
          <cell r="P626" t="str">
            <v>Администрация Шанинского сельскогопоселения Таловского муниц.р-на Воронежской обл.</v>
          </cell>
          <cell r="Q626" t="str">
            <v>Воронежская обл, Таловский р-н, п Участок N4, ул Центральная, 1</v>
          </cell>
          <cell r="S626" t="str">
            <v>RYBNIKOV_MV</v>
          </cell>
          <cell r="T626">
            <v>41261</v>
          </cell>
          <cell r="U626">
            <v>41442</v>
          </cell>
          <cell r="V626">
            <v>41261</v>
          </cell>
          <cell r="Y626">
            <v>41261</v>
          </cell>
          <cell r="Z626" t="str">
            <v>10</v>
          </cell>
          <cell r="AA626" t="str">
            <v>ZTAD</v>
          </cell>
          <cell r="AB626" t="str">
            <v>3600</v>
          </cell>
          <cell r="AC626" t="str">
            <v>000000000001000230</v>
          </cell>
          <cell r="AD626" t="str">
            <v>Услуги по технологическому присоединению</v>
          </cell>
          <cell r="AE626" t="str">
            <v>02</v>
          </cell>
          <cell r="AF626" t="str">
            <v>Работы/услуги</v>
          </cell>
          <cell r="AG626" t="str">
            <v>01</v>
          </cell>
          <cell r="AH626" t="str">
            <v>Тех.присоединение</v>
          </cell>
          <cell r="AI626">
            <v>1</v>
          </cell>
          <cell r="AJ626" t="str">
            <v>USL</v>
          </cell>
          <cell r="AK626" t="str">
            <v>0015611515</v>
          </cell>
          <cell r="AL626" t="str">
            <v>10</v>
          </cell>
          <cell r="AM626">
            <v>550</v>
          </cell>
          <cell r="AN626">
            <v>0</v>
          </cell>
          <cell r="AO626">
            <v>550</v>
          </cell>
          <cell r="AP626">
            <v>-550</v>
          </cell>
          <cell r="AQ626" t="str">
            <v>RUB</v>
          </cell>
          <cell r="AT626" t="str">
            <v>Новое подключение</v>
          </cell>
          <cell r="AU626" t="str">
            <v>Уличное освещение</v>
          </cell>
          <cell r="AV626" t="str">
            <v>III кат.</v>
          </cell>
          <cell r="AW626" t="str">
            <v>1 Ед.</v>
          </cell>
          <cell r="AX626" t="str">
            <v>0,23 кВ</v>
          </cell>
          <cell r="AY626" t="str">
            <v>1-фазный</v>
          </cell>
          <cell r="BB626" t="str">
            <v>0,140 кВт</v>
          </cell>
          <cell r="BC626">
            <v>0.14000000000000001</v>
          </cell>
        </row>
        <row r="627">
          <cell r="A627" t="str">
            <v>0040679503</v>
          </cell>
          <cell r="B627" t="str">
            <v>DGV1000675842</v>
          </cell>
          <cell r="C627" t="str">
            <v>G</v>
          </cell>
          <cell r="D627" t="str">
            <v>Контракт</v>
          </cell>
          <cell r="E627" t="str">
            <v>ZKTK</v>
          </cell>
          <cell r="F627" t="str">
            <v>Договор ТП</v>
          </cell>
          <cell r="G627" t="str">
            <v>Договор на ТП наружного освещения</v>
          </cell>
          <cell r="H627" t="str">
            <v>3600</v>
          </cell>
          <cell r="I627" t="str">
            <v>01</v>
          </cell>
          <cell r="J627" t="str">
            <v>04</v>
          </cell>
          <cell r="K627" t="str">
            <v>361F</v>
          </cell>
          <cell r="L627" t="str">
            <v>Таловский РЭС</v>
          </cell>
          <cell r="M627" t="str">
            <v>PTG</v>
          </cell>
          <cell r="N627" t="str">
            <v>Произв-технич группа</v>
          </cell>
          <cell r="O627" t="str">
            <v>1000072190</v>
          </cell>
          <cell r="P627" t="str">
            <v>Администрация Добринского сельского поселения Таловского муниц. р-на Воронежской области</v>
          </cell>
          <cell r="Q627" t="str">
            <v>Воронежская обл, Таловский р-н, п Козловский, ул Набережная, 1</v>
          </cell>
          <cell r="S627" t="str">
            <v>RYBNIKOV_MV</v>
          </cell>
          <cell r="T627">
            <v>41261</v>
          </cell>
          <cell r="U627">
            <v>41442</v>
          </cell>
          <cell r="V627">
            <v>41261</v>
          </cell>
          <cell r="Y627">
            <v>41261</v>
          </cell>
          <cell r="Z627" t="str">
            <v>10</v>
          </cell>
          <cell r="AA627" t="str">
            <v>ZTAD</v>
          </cell>
          <cell r="AB627" t="str">
            <v>3600</v>
          </cell>
          <cell r="AC627" t="str">
            <v>000000000001000230</v>
          </cell>
          <cell r="AD627" t="str">
            <v>Услуги по технологическому присоединению</v>
          </cell>
          <cell r="AE627" t="str">
            <v>02</v>
          </cell>
          <cell r="AF627" t="str">
            <v>Работы/услуги</v>
          </cell>
          <cell r="AG627" t="str">
            <v>01</v>
          </cell>
          <cell r="AH627" t="str">
            <v>Тех.присоединение</v>
          </cell>
          <cell r="AI627">
            <v>1</v>
          </cell>
          <cell r="AJ627" t="str">
            <v>USL</v>
          </cell>
          <cell r="AK627" t="str">
            <v>0015611455</v>
          </cell>
          <cell r="AL627" t="str">
            <v>10</v>
          </cell>
          <cell r="AM627">
            <v>550</v>
          </cell>
          <cell r="AN627">
            <v>0</v>
          </cell>
          <cell r="AO627">
            <v>550</v>
          </cell>
          <cell r="AP627">
            <v>-550</v>
          </cell>
          <cell r="AQ627" t="str">
            <v>RUB</v>
          </cell>
          <cell r="AT627" t="str">
            <v>Новое подключение</v>
          </cell>
          <cell r="AU627" t="str">
            <v>Уличное освещение</v>
          </cell>
          <cell r="AV627" t="str">
            <v>III кат.</v>
          </cell>
          <cell r="AW627" t="str">
            <v>1 Ед.</v>
          </cell>
          <cell r="AX627" t="str">
            <v>0,23 кВ</v>
          </cell>
          <cell r="AY627" t="str">
            <v>1-фазный</v>
          </cell>
          <cell r="BB627" t="str">
            <v>0,210 кВт</v>
          </cell>
          <cell r="BC627">
            <v>0.21</v>
          </cell>
        </row>
        <row r="628">
          <cell r="A628" t="str">
            <v>0040679519</v>
          </cell>
          <cell r="B628" t="str">
            <v>DGV1000675859</v>
          </cell>
          <cell r="C628" t="str">
            <v>G</v>
          </cell>
          <cell r="D628" t="str">
            <v>Контракт</v>
          </cell>
          <cell r="E628" t="str">
            <v>ZKTK</v>
          </cell>
          <cell r="F628" t="str">
            <v>Договор ТП</v>
          </cell>
          <cell r="G628" t="str">
            <v>ТП адм. Юдановского с/ п 1-й Бобровский</v>
          </cell>
          <cell r="H628" t="str">
            <v>3600</v>
          </cell>
          <cell r="I628" t="str">
            <v>01</v>
          </cell>
          <cell r="J628" t="str">
            <v>04</v>
          </cell>
          <cell r="K628" t="str">
            <v>363C</v>
          </cell>
          <cell r="L628" t="str">
            <v>Бобровский РЭС</v>
          </cell>
          <cell r="M628" t="str">
            <v>PTG</v>
          </cell>
          <cell r="N628" t="str">
            <v>Произв-технич группа</v>
          </cell>
          <cell r="O628" t="str">
            <v>1000017083</v>
          </cell>
          <cell r="P628" t="str">
            <v>УФК по Воронежской области (Администрация Юдановского сельского поселения Бобровского муниципального района Воронежской области)</v>
          </cell>
          <cell r="Q628" t="str">
            <v>Воронежская обл, Бобровский р-н, с Юдановка, ул Советская, 2</v>
          </cell>
          <cell r="S628" t="str">
            <v>PAVLOVA_SI</v>
          </cell>
          <cell r="T628">
            <v>41263</v>
          </cell>
          <cell r="U628">
            <v>41444</v>
          </cell>
          <cell r="V628">
            <v>41263</v>
          </cell>
          <cell r="Y628">
            <v>41261</v>
          </cell>
          <cell r="Z628" t="str">
            <v>10</v>
          </cell>
          <cell r="AA628" t="str">
            <v>ZTAD</v>
          </cell>
          <cell r="AB628" t="str">
            <v>3600</v>
          </cell>
          <cell r="AC628" t="str">
            <v>000000000001000230</v>
          </cell>
          <cell r="AD628" t="str">
            <v>Услуги по технологическому присоединению</v>
          </cell>
          <cell r="AE628" t="str">
            <v>02</v>
          </cell>
          <cell r="AF628" t="str">
            <v>Работы/услуги</v>
          </cell>
          <cell r="AG628" t="str">
            <v>01</v>
          </cell>
          <cell r="AH628" t="str">
            <v>Тех.присоединение</v>
          </cell>
          <cell r="AI628">
            <v>1</v>
          </cell>
          <cell r="AJ628" t="str">
            <v>USL</v>
          </cell>
          <cell r="AK628" t="str">
            <v>0015613178</v>
          </cell>
          <cell r="AL628" t="str">
            <v>10</v>
          </cell>
          <cell r="AM628">
            <v>550</v>
          </cell>
          <cell r="AN628">
            <v>0</v>
          </cell>
          <cell r="AO628">
            <v>550</v>
          </cell>
          <cell r="AP628">
            <v>-550</v>
          </cell>
          <cell r="AQ628" t="str">
            <v>RUB</v>
          </cell>
          <cell r="AT628" t="str">
            <v>Новое подключение</v>
          </cell>
          <cell r="AU628" t="str">
            <v>Уличное освещение</v>
          </cell>
          <cell r="AV628" t="str">
            <v>III кат.</v>
          </cell>
          <cell r="AW628" t="str">
            <v>1 Ед.</v>
          </cell>
          <cell r="AX628" t="str">
            <v>0,23 кВ</v>
          </cell>
          <cell r="AY628" t="str">
            <v>1-фазный</v>
          </cell>
          <cell r="BB628" t="str">
            <v>0,100 кВт</v>
          </cell>
          <cell r="BC628">
            <v>0.1</v>
          </cell>
        </row>
        <row r="629">
          <cell r="A629" t="str">
            <v>0040679527</v>
          </cell>
          <cell r="B629" t="str">
            <v>DGV1000675867</v>
          </cell>
          <cell r="C629" t="str">
            <v>G</v>
          </cell>
          <cell r="D629" t="str">
            <v>Контракт</v>
          </cell>
          <cell r="E629" t="str">
            <v>ZKTK</v>
          </cell>
          <cell r="F629" t="str">
            <v>Договор ТП</v>
          </cell>
          <cell r="G629" t="str">
            <v xml:space="preserve"> ТП адм. Юдановского с/п п. Липов лог</v>
          </cell>
          <cell r="H629" t="str">
            <v>3600</v>
          </cell>
          <cell r="I629" t="str">
            <v>01</v>
          </cell>
          <cell r="J629" t="str">
            <v>04</v>
          </cell>
          <cell r="K629" t="str">
            <v>363C</v>
          </cell>
          <cell r="L629" t="str">
            <v>Бобровский РЭС</v>
          </cell>
          <cell r="M629" t="str">
            <v>PTG</v>
          </cell>
          <cell r="N629" t="str">
            <v>Произв-технич группа</v>
          </cell>
          <cell r="O629" t="str">
            <v>1000017083</v>
          </cell>
          <cell r="P629" t="str">
            <v>УФК по Воронежской области (Администрация Юдановского сельского поселения Бобровского муниципального района Воронежской области)</v>
          </cell>
          <cell r="Q629" t="str">
            <v>Воронежская обл, Бобровский р-н, с Юдановка, ул Советская, 2</v>
          </cell>
          <cell r="S629" t="str">
            <v>PAVLOVA_SI</v>
          </cell>
          <cell r="T629">
            <v>41263</v>
          </cell>
          <cell r="U629">
            <v>41444</v>
          </cell>
          <cell r="V629">
            <v>41263</v>
          </cell>
          <cell r="Y629">
            <v>41261</v>
          </cell>
          <cell r="Z629" t="str">
            <v>10</v>
          </cell>
          <cell r="AA629" t="str">
            <v>ZTAD</v>
          </cell>
          <cell r="AB629" t="str">
            <v>3600</v>
          </cell>
          <cell r="AC629" t="str">
            <v>000000000001000230</v>
          </cell>
          <cell r="AD629" t="str">
            <v>Услуги по технологическому присоединению</v>
          </cell>
          <cell r="AE629" t="str">
            <v>02</v>
          </cell>
          <cell r="AF629" t="str">
            <v>Работы/услуги</v>
          </cell>
          <cell r="AG629" t="str">
            <v>01</v>
          </cell>
          <cell r="AH629" t="str">
            <v>Тех.присоединение</v>
          </cell>
          <cell r="AI629">
            <v>1</v>
          </cell>
          <cell r="AJ629" t="str">
            <v>USL</v>
          </cell>
          <cell r="AK629" t="str">
            <v>0015613156</v>
          </cell>
          <cell r="AL629" t="str">
            <v>10</v>
          </cell>
          <cell r="AM629">
            <v>550</v>
          </cell>
          <cell r="AN629">
            <v>0</v>
          </cell>
          <cell r="AO629">
            <v>550</v>
          </cell>
          <cell r="AP629">
            <v>-550</v>
          </cell>
          <cell r="AQ629" t="str">
            <v>RUB</v>
          </cell>
          <cell r="AT629" t="str">
            <v>Новое подключение</v>
          </cell>
          <cell r="AU629" t="str">
            <v>Уличное освещение</v>
          </cell>
          <cell r="AV629" t="str">
            <v>III кат.</v>
          </cell>
          <cell r="AW629" t="str">
            <v>1 Ед.</v>
          </cell>
          <cell r="AX629" t="str">
            <v>0,23 кВ</v>
          </cell>
          <cell r="AY629" t="str">
            <v>1-фазный</v>
          </cell>
          <cell r="BB629" t="str">
            <v>0,100 кВт</v>
          </cell>
          <cell r="BC629">
            <v>0.1</v>
          </cell>
        </row>
        <row r="630">
          <cell r="A630" t="str">
            <v>0040679534</v>
          </cell>
          <cell r="B630" t="str">
            <v>DGV1000675875</v>
          </cell>
          <cell r="C630" t="str">
            <v>G</v>
          </cell>
          <cell r="D630" t="str">
            <v>Контракт</v>
          </cell>
          <cell r="E630" t="str">
            <v>ZKTK</v>
          </cell>
          <cell r="F630" t="str">
            <v>Договор ТП</v>
          </cell>
          <cell r="G630" t="str">
            <v xml:space="preserve"> ТП адм. Юдановского с/п п. Липов лог</v>
          </cell>
          <cell r="H630" t="str">
            <v>3600</v>
          </cell>
          <cell r="I630" t="str">
            <v>01</v>
          </cell>
          <cell r="J630" t="str">
            <v>04</v>
          </cell>
          <cell r="K630" t="str">
            <v>363C</v>
          </cell>
          <cell r="L630" t="str">
            <v>Бобровский РЭС</v>
          </cell>
          <cell r="M630" t="str">
            <v>PTG</v>
          </cell>
          <cell r="N630" t="str">
            <v>Произв-технич группа</v>
          </cell>
          <cell r="O630" t="str">
            <v>1000017083</v>
          </cell>
          <cell r="P630" t="str">
            <v>УФК по Воронежской области (Администрация Юдановского сельского поселения Бобровского муниципального района Воронежской области)</v>
          </cell>
          <cell r="Q630" t="str">
            <v>Воронежская обл, Бобровский р-н, с Юдановка, ул Советская, 2</v>
          </cell>
          <cell r="S630" t="str">
            <v>PAVLOVA_SI</v>
          </cell>
          <cell r="T630">
            <v>41263</v>
          </cell>
          <cell r="U630">
            <v>41444</v>
          </cell>
          <cell r="V630">
            <v>41263</v>
          </cell>
          <cell r="Y630">
            <v>41261</v>
          </cell>
          <cell r="Z630" t="str">
            <v>10</v>
          </cell>
          <cell r="AA630" t="str">
            <v>ZTAD</v>
          </cell>
          <cell r="AB630" t="str">
            <v>3600</v>
          </cell>
          <cell r="AC630" t="str">
            <v>000000000001000230</v>
          </cell>
          <cell r="AD630" t="str">
            <v>Услуги по технологическому присоединению</v>
          </cell>
          <cell r="AE630" t="str">
            <v>02</v>
          </cell>
          <cell r="AF630" t="str">
            <v>Работы/услуги</v>
          </cell>
          <cell r="AG630" t="str">
            <v>01</v>
          </cell>
          <cell r="AH630" t="str">
            <v>Тех.присоединение</v>
          </cell>
          <cell r="AI630">
            <v>1</v>
          </cell>
          <cell r="AJ630" t="str">
            <v>USL</v>
          </cell>
          <cell r="AK630" t="str">
            <v>0015613194</v>
          </cell>
          <cell r="AL630" t="str">
            <v>10</v>
          </cell>
          <cell r="AM630">
            <v>550</v>
          </cell>
          <cell r="AN630">
            <v>0</v>
          </cell>
          <cell r="AO630">
            <v>550</v>
          </cell>
          <cell r="AP630">
            <v>-550</v>
          </cell>
          <cell r="AQ630" t="str">
            <v>RUB</v>
          </cell>
          <cell r="AT630" t="str">
            <v>Новое подключение</v>
          </cell>
          <cell r="AU630" t="str">
            <v>Уличное освещение</v>
          </cell>
          <cell r="AV630" t="str">
            <v>III кат.</v>
          </cell>
          <cell r="AW630" t="str">
            <v>1 Ед.</v>
          </cell>
          <cell r="AX630" t="str">
            <v>0,23 кВ</v>
          </cell>
          <cell r="AY630" t="str">
            <v>1-фазный</v>
          </cell>
          <cell r="BB630" t="str">
            <v>0,100 кВт</v>
          </cell>
          <cell r="BC630">
            <v>0.1</v>
          </cell>
        </row>
        <row r="631">
          <cell r="A631" t="str">
            <v>0040679572</v>
          </cell>
          <cell r="B631" t="str">
            <v>DGV1000675914</v>
          </cell>
          <cell r="C631" t="str">
            <v>G</v>
          </cell>
          <cell r="D631" t="str">
            <v>Контракт</v>
          </cell>
          <cell r="E631" t="str">
            <v>ZKTK</v>
          </cell>
          <cell r="F631" t="str">
            <v>Договор ТП</v>
          </cell>
          <cell r="G631" t="str">
            <v>Договор на ТП наружного освещения</v>
          </cell>
          <cell r="H631" t="str">
            <v>3600</v>
          </cell>
          <cell r="I631" t="str">
            <v>01</v>
          </cell>
          <cell r="J631" t="str">
            <v>04</v>
          </cell>
          <cell r="K631" t="str">
            <v>361F</v>
          </cell>
          <cell r="L631" t="str">
            <v>Таловский РЭС</v>
          </cell>
          <cell r="M631" t="str">
            <v>PTG</v>
          </cell>
          <cell r="N631" t="str">
            <v>Произв-технич группа</v>
          </cell>
          <cell r="O631" t="str">
            <v>1000072190</v>
          </cell>
          <cell r="P631" t="str">
            <v>Администрация Добринского сельского поселения Таловского муниц. р-на Воронежской области</v>
          </cell>
          <cell r="Q631" t="str">
            <v>Воронежская обл, Таловский р-н, п Козловский, ул Набережная, 1</v>
          </cell>
          <cell r="S631" t="str">
            <v>RYBNIKOV_MV</v>
          </cell>
          <cell r="T631">
            <v>41261</v>
          </cell>
          <cell r="U631">
            <v>41442</v>
          </cell>
          <cell r="V631">
            <v>41261</v>
          </cell>
          <cell r="Y631">
            <v>41261</v>
          </cell>
          <cell r="Z631" t="str">
            <v>10</v>
          </cell>
          <cell r="AA631" t="str">
            <v>ZTAD</v>
          </cell>
          <cell r="AB631" t="str">
            <v>3600</v>
          </cell>
          <cell r="AC631" t="str">
            <v>000000000001000230</v>
          </cell>
          <cell r="AD631" t="str">
            <v>Услуги по технологическому присоединению</v>
          </cell>
          <cell r="AE631" t="str">
            <v>02</v>
          </cell>
          <cell r="AF631" t="str">
            <v>Работы/услуги</v>
          </cell>
          <cell r="AG631" t="str">
            <v>01</v>
          </cell>
          <cell r="AH631" t="str">
            <v>Тех.присоединение</v>
          </cell>
          <cell r="AI631">
            <v>1</v>
          </cell>
          <cell r="AJ631" t="str">
            <v>USL</v>
          </cell>
          <cell r="AK631" t="str">
            <v>0015611452</v>
          </cell>
          <cell r="AL631" t="str">
            <v>10</v>
          </cell>
          <cell r="AM631">
            <v>550</v>
          </cell>
          <cell r="AN631">
            <v>0</v>
          </cell>
          <cell r="AO631">
            <v>550</v>
          </cell>
          <cell r="AP631">
            <v>-550</v>
          </cell>
          <cell r="AQ631" t="str">
            <v>RUB</v>
          </cell>
          <cell r="AT631" t="str">
            <v>Новое подключение</v>
          </cell>
          <cell r="AU631" t="str">
            <v>Уличное освещение</v>
          </cell>
          <cell r="AV631" t="str">
            <v>III кат.</v>
          </cell>
          <cell r="AW631" t="str">
            <v>1 Ед.</v>
          </cell>
          <cell r="AX631" t="str">
            <v>0,23 кВ</v>
          </cell>
          <cell r="AY631" t="str">
            <v>1-фазный</v>
          </cell>
          <cell r="BB631" t="str">
            <v>0,140 кВт</v>
          </cell>
          <cell r="BC631">
            <v>0.14000000000000001</v>
          </cell>
        </row>
        <row r="632">
          <cell r="A632" t="str">
            <v>0040679607</v>
          </cell>
          <cell r="B632" t="str">
            <v>DGV1000675949</v>
          </cell>
          <cell r="C632" t="str">
            <v>G</v>
          </cell>
          <cell r="D632" t="str">
            <v>Контракт</v>
          </cell>
          <cell r="E632" t="str">
            <v>ZKTK</v>
          </cell>
          <cell r="F632" t="str">
            <v>Договор ТП</v>
          </cell>
          <cell r="G632" t="str">
            <v>Договор на ТП наружного освещения</v>
          </cell>
          <cell r="H632" t="str">
            <v>3600</v>
          </cell>
          <cell r="I632" t="str">
            <v>01</v>
          </cell>
          <cell r="J632" t="str">
            <v>04</v>
          </cell>
          <cell r="K632" t="str">
            <v>361F</v>
          </cell>
          <cell r="L632" t="str">
            <v>Таловский РЭС</v>
          </cell>
          <cell r="M632" t="str">
            <v>PTG</v>
          </cell>
          <cell r="N632" t="str">
            <v>Произв-технич группа</v>
          </cell>
          <cell r="O632" t="str">
            <v>1000072190</v>
          </cell>
          <cell r="P632" t="str">
            <v>Администрация Добринского сельского поселения Таловского муниц. р-на Воронежской области</v>
          </cell>
          <cell r="Q632" t="str">
            <v>Воронежская обл, Таловский р-н, п Козловский, ул Набережная, 1</v>
          </cell>
          <cell r="S632" t="str">
            <v>RYBNIKOV_MV</v>
          </cell>
          <cell r="T632">
            <v>41261</v>
          </cell>
          <cell r="U632">
            <v>41442</v>
          </cell>
          <cell r="V632">
            <v>41261</v>
          </cell>
          <cell r="Y632">
            <v>41261</v>
          </cell>
          <cell r="Z632" t="str">
            <v>10</v>
          </cell>
          <cell r="AA632" t="str">
            <v>ZTAD</v>
          </cell>
          <cell r="AB632" t="str">
            <v>3600</v>
          </cell>
          <cell r="AC632" t="str">
            <v>000000000001000230</v>
          </cell>
          <cell r="AD632" t="str">
            <v>Услуги по технологическому присоединению</v>
          </cell>
          <cell r="AE632" t="str">
            <v>02</v>
          </cell>
          <cell r="AF632" t="str">
            <v>Работы/услуги</v>
          </cell>
          <cell r="AG632" t="str">
            <v>01</v>
          </cell>
          <cell r="AH632" t="str">
            <v>Тех.присоединение</v>
          </cell>
          <cell r="AI632">
            <v>1</v>
          </cell>
          <cell r="AJ632" t="str">
            <v>USL</v>
          </cell>
          <cell r="AK632" t="str">
            <v>0015611430</v>
          </cell>
          <cell r="AL632" t="str">
            <v>10</v>
          </cell>
          <cell r="AM632">
            <v>550</v>
          </cell>
          <cell r="AN632">
            <v>0</v>
          </cell>
          <cell r="AO632">
            <v>550</v>
          </cell>
          <cell r="AP632">
            <v>-550</v>
          </cell>
          <cell r="AQ632" t="str">
            <v>RUB</v>
          </cell>
          <cell r="AT632" t="str">
            <v>Новое подключение</v>
          </cell>
          <cell r="AU632" t="str">
            <v>Уличное освещение</v>
          </cell>
          <cell r="AV632" t="str">
            <v>III кат.</v>
          </cell>
          <cell r="AW632" t="str">
            <v>1 Ед.</v>
          </cell>
          <cell r="AX632" t="str">
            <v>0,23 кВ</v>
          </cell>
          <cell r="AY632" t="str">
            <v>1-фазный</v>
          </cell>
          <cell r="BB632" t="str">
            <v>0,070 кВт</v>
          </cell>
          <cell r="BC632">
            <v>7.0000000000000007E-2</v>
          </cell>
        </row>
        <row r="633">
          <cell r="A633" t="str">
            <v>0040679623</v>
          </cell>
          <cell r="B633" t="str">
            <v>DGV1000675967</v>
          </cell>
          <cell r="C633" t="str">
            <v>G</v>
          </cell>
          <cell r="D633" t="str">
            <v>Контракт</v>
          </cell>
          <cell r="E633" t="str">
            <v>ZKTK</v>
          </cell>
          <cell r="F633" t="str">
            <v>Договор ТП</v>
          </cell>
          <cell r="G633" t="str">
            <v>Договор на ТП наружного освещения</v>
          </cell>
          <cell r="H633" t="str">
            <v>3600</v>
          </cell>
          <cell r="I633" t="str">
            <v>01</v>
          </cell>
          <cell r="J633" t="str">
            <v>04</v>
          </cell>
          <cell r="K633" t="str">
            <v>361F</v>
          </cell>
          <cell r="L633" t="str">
            <v>Таловский РЭС</v>
          </cell>
          <cell r="M633" t="str">
            <v>PTG</v>
          </cell>
          <cell r="N633" t="str">
            <v>Произв-технич группа</v>
          </cell>
          <cell r="O633" t="str">
            <v>1000072190</v>
          </cell>
          <cell r="P633" t="str">
            <v>Администрация Добринского сельского поселения Таловского муниц. р-на Воронежской области</v>
          </cell>
          <cell r="Q633" t="str">
            <v>Воронежская обл, Таловский р-н, п Козловский, ул Набережная, 1</v>
          </cell>
          <cell r="S633" t="str">
            <v>RYBNIKOV_MV</v>
          </cell>
          <cell r="T633">
            <v>41261</v>
          </cell>
          <cell r="U633">
            <v>41442</v>
          </cell>
          <cell r="V633">
            <v>41261</v>
          </cell>
          <cell r="Y633">
            <v>41261</v>
          </cell>
          <cell r="Z633" t="str">
            <v>10</v>
          </cell>
          <cell r="AA633" t="str">
            <v>ZTAD</v>
          </cell>
          <cell r="AB633" t="str">
            <v>3600</v>
          </cell>
          <cell r="AC633" t="str">
            <v>000000000001000230</v>
          </cell>
          <cell r="AD633" t="str">
            <v>Услуги по технологическому присоединению</v>
          </cell>
          <cell r="AE633" t="str">
            <v>02</v>
          </cell>
          <cell r="AF633" t="str">
            <v>Работы/услуги</v>
          </cell>
          <cell r="AG633" t="str">
            <v>01</v>
          </cell>
          <cell r="AH633" t="str">
            <v>Тех.присоединение</v>
          </cell>
          <cell r="AI633">
            <v>1</v>
          </cell>
          <cell r="AJ633" t="str">
            <v>USL</v>
          </cell>
          <cell r="AK633" t="str">
            <v>0015611434</v>
          </cell>
          <cell r="AL633" t="str">
            <v>10</v>
          </cell>
          <cell r="AM633">
            <v>550</v>
          </cell>
          <cell r="AN633">
            <v>0</v>
          </cell>
          <cell r="AO633">
            <v>550</v>
          </cell>
          <cell r="AP633">
            <v>-550</v>
          </cell>
          <cell r="AQ633" t="str">
            <v>RUB</v>
          </cell>
          <cell r="AT633" t="str">
            <v>Новое подключение</v>
          </cell>
          <cell r="AU633" t="str">
            <v>Уличное освещение</v>
          </cell>
          <cell r="AV633" t="str">
            <v>III кат.</v>
          </cell>
          <cell r="AW633" t="str">
            <v>1 Ед.</v>
          </cell>
          <cell r="AX633" t="str">
            <v>0,23 кВ</v>
          </cell>
          <cell r="AY633" t="str">
            <v>1-фазный</v>
          </cell>
          <cell r="BB633" t="str">
            <v>0,070 кВт</v>
          </cell>
          <cell r="BC633">
            <v>7.0000000000000007E-2</v>
          </cell>
        </row>
        <row r="634">
          <cell r="A634" t="str">
            <v>0040679634</v>
          </cell>
          <cell r="B634" t="str">
            <v>DGV1000675978</v>
          </cell>
          <cell r="C634" t="str">
            <v>G</v>
          </cell>
          <cell r="D634" t="str">
            <v>Контракт</v>
          </cell>
          <cell r="E634" t="str">
            <v>ZKTK</v>
          </cell>
          <cell r="F634" t="str">
            <v>Договор ТП</v>
          </cell>
          <cell r="G634" t="str">
            <v>Договор на ТП наружного освещения</v>
          </cell>
          <cell r="H634" t="str">
            <v>3600</v>
          </cell>
          <cell r="I634" t="str">
            <v>01</v>
          </cell>
          <cell r="J634" t="str">
            <v>04</v>
          </cell>
          <cell r="K634" t="str">
            <v>361F</v>
          </cell>
          <cell r="L634" t="str">
            <v>Таловский РЭС</v>
          </cell>
          <cell r="M634" t="str">
            <v>PTG</v>
          </cell>
          <cell r="N634" t="str">
            <v>Произв-технич группа</v>
          </cell>
          <cell r="O634" t="str">
            <v>1000072190</v>
          </cell>
          <cell r="P634" t="str">
            <v>Администрация Добринского сельского поселения Таловского муниц. р-на Воронежской области</v>
          </cell>
          <cell r="Q634" t="str">
            <v>Воронежская обл, Таловский р-н, п Козловский, ул Набережная, 1</v>
          </cell>
          <cell r="S634" t="str">
            <v>RYBNIKOV_MV</v>
          </cell>
          <cell r="T634">
            <v>41261</v>
          </cell>
          <cell r="U634">
            <v>41442</v>
          </cell>
          <cell r="V634">
            <v>41261</v>
          </cell>
          <cell r="Y634">
            <v>41261</v>
          </cell>
          <cell r="Z634" t="str">
            <v>10</v>
          </cell>
          <cell r="AA634" t="str">
            <v>ZTAD</v>
          </cell>
          <cell r="AB634" t="str">
            <v>3600</v>
          </cell>
          <cell r="AC634" t="str">
            <v>000000000001000230</v>
          </cell>
          <cell r="AD634" t="str">
            <v>Услуги по технологическому присоединению</v>
          </cell>
          <cell r="AE634" t="str">
            <v>02</v>
          </cell>
          <cell r="AF634" t="str">
            <v>Работы/услуги</v>
          </cell>
          <cell r="AG634" t="str">
            <v>01</v>
          </cell>
          <cell r="AH634" t="str">
            <v>Тех.присоединение</v>
          </cell>
          <cell r="AI634">
            <v>1</v>
          </cell>
          <cell r="AJ634" t="str">
            <v>USL</v>
          </cell>
          <cell r="AK634" t="str">
            <v>0015611443</v>
          </cell>
          <cell r="AL634" t="str">
            <v>10</v>
          </cell>
          <cell r="AM634">
            <v>550</v>
          </cell>
          <cell r="AN634">
            <v>0</v>
          </cell>
          <cell r="AO634">
            <v>550</v>
          </cell>
          <cell r="AP634">
            <v>-550</v>
          </cell>
          <cell r="AQ634" t="str">
            <v>RUB</v>
          </cell>
          <cell r="AT634" t="str">
            <v>Новое подключение</v>
          </cell>
          <cell r="AU634" t="str">
            <v>Уличное освещение</v>
          </cell>
          <cell r="AV634" t="str">
            <v>III кат.</v>
          </cell>
          <cell r="AW634" t="str">
            <v>1 Ед.</v>
          </cell>
          <cell r="AX634" t="str">
            <v>0,23 кВ</v>
          </cell>
          <cell r="AY634" t="str">
            <v>1-фазный</v>
          </cell>
          <cell r="BB634" t="str">
            <v>0,070 кВт</v>
          </cell>
          <cell r="BC634">
            <v>7.0000000000000007E-2</v>
          </cell>
        </row>
        <row r="635">
          <cell r="A635" t="str">
            <v>0040679659</v>
          </cell>
          <cell r="B635" t="str">
            <v>DGV1000676005</v>
          </cell>
          <cell r="C635" t="str">
            <v>G</v>
          </cell>
          <cell r="D635" t="str">
            <v>Контракт</v>
          </cell>
          <cell r="E635" t="str">
            <v>ZKTK</v>
          </cell>
          <cell r="F635" t="str">
            <v>Договор ТП</v>
          </cell>
          <cell r="G635" t="str">
            <v>Договор ТП Богучар Певченко Виктор Ивано</v>
          </cell>
          <cell r="H635" t="str">
            <v>3600</v>
          </cell>
          <cell r="I635" t="str">
            <v>01</v>
          </cell>
          <cell r="J635" t="str">
            <v>04</v>
          </cell>
          <cell r="K635" t="str">
            <v>362G</v>
          </cell>
          <cell r="L635" t="str">
            <v>Богучарский РЭС</v>
          </cell>
          <cell r="M635" t="str">
            <v>PTG</v>
          </cell>
          <cell r="N635" t="str">
            <v>Произв-технич группа</v>
          </cell>
          <cell r="O635" t="str">
            <v>1000009284</v>
          </cell>
          <cell r="P635" t="str">
            <v>ВИКТОP ИВАНОВИЧ ПЕВЧЕНКО</v>
          </cell>
          <cell r="Q635" t="str">
            <v>Воронежская обл, с Данцевка, ул 1 Мая, 7</v>
          </cell>
          <cell r="S635" t="str">
            <v>KONDARYK_SV</v>
          </cell>
          <cell r="T635">
            <v>41268</v>
          </cell>
          <cell r="U635">
            <v>41449</v>
          </cell>
          <cell r="V635">
            <v>41268</v>
          </cell>
          <cell r="X635">
            <v>41268</v>
          </cell>
          <cell r="Y635">
            <v>41261</v>
          </cell>
          <cell r="Z635" t="str">
            <v>10</v>
          </cell>
          <cell r="AA635" t="str">
            <v>ZTAD</v>
          </cell>
          <cell r="AB635" t="str">
            <v>3600</v>
          </cell>
          <cell r="AC635" t="str">
            <v>000000000001000230</v>
          </cell>
          <cell r="AD635" t="str">
            <v>Услуги по технологическому присоединению</v>
          </cell>
          <cell r="AE635" t="str">
            <v>02</v>
          </cell>
          <cell r="AF635" t="str">
            <v>Работы/услуги</v>
          </cell>
          <cell r="AG635" t="str">
            <v>01</v>
          </cell>
          <cell r="AH635" t="str">
            <v>Тех.присоединение</v>
          </cell>
          <cell r="AI635">
            <v>1</v>
          </cell>
          <cell r="AJ635" t="str">
            <v>USL</v>
          </cell>
          <cell r="AK635" t="str">
            <v>0015610513</v>
          </cell>
          <cell r="AL635" t="str">
            <v>10</v>
          </cell>
          <cell r="AM635">
            <v>550</v>
          </cell>
          <cell r="AN635">
            <v>0</v>
          </cell>
          <cell r="AO635">
            <v>550</v>
          </cell>
          <cell r="AP635">
            <v>-550</v>
          </cell>
          <cell r="AQ635" t="str">
            <v>RUB</v>
          </cell>
          <cell r="AT635" t="str">
            <v>Увеличение мощности</v>
          </cell>
          <cell r="AU635" t="str">
            <v>Коммунально-бытовые нужды</v>
          </cell>
          <cell r="AV635" t="str">
            <v>III кат.</v>
          </cell>
          <cell r="AW635" t="str">
            <v>1 Ед.</v>
          </cell>
          <cell r="AX635" t="str">
            <v>0,40 кВ</v>
          </cell>
          <cell r="AY635" t="str">
            <v>3-фазный</v>
          </cell>
          <cell r="AZ635" t="str">
            <v>3,000 кВт</v>
          </cell>
          <cell r="BB635" t="str">
            <v>12,000 кВт</v>
          </cell>
          <cell r="BC635">
            <v>12</v>
          </cell>
        </row>
        <row r="636">
          <cell r="A636" t="str">
            <v>0040679678</v>
          </cell>
          <cell r="B636" t="str">
            <v>DGV1000676027</v>
          </cell>
          <cell r="C636" t="str">
            <v>G</v>
          </cell>
          <cell r="D636" t="str">
            <v>Контракт</v>
          </cell>
          <cell r="E636" t="str">
            <v>ZKTK</v>
          </cell>
          <cell r="F636" t="str">
            <v>Договор ТП</v>
          </cell>
          <cell r="G636" t="str">
            <v>Договор ТП Богучар Усачёв Сергей Николае</v>
          </cell>
          <cell r="H636" t="str">
            <v>3600</v>
          </cell>
          <cell r="I636" t="str">
            <v>01</v>
          </cell>
          <cell r="J636" t="str">
            <v>04</v>
          </cell>
          <cell r="K636" t="str">
            <v>362G</v>
          </cell>
          <cell r="L636" t="str">
            <v>Богучарский РЭС</v>
          </cell>
          <cell r="M636" t="str">
            <v>PTG</v>
          </cell>
          <cell r="N636" t="str">
            <v>Произв-технич группа</v>
          </cell>
          <cell r="O636" t="str">
            <v>1000009284</v>
          </cell>
          <cell r="P636" t="str">
            <v>Сергей Николаевич Усачев</v>
          </cell>
          <cell r="Q636" t="str">
            <v>Воронежская обл, с Купянка, 20м от дор.Бог.- Бел.Горка(пр),1400м на зап.от р.Л.Богучарка</v>
          </cell>
          <cell r="S636" t="str">
            <v>KONDARYK_SV</v>
          </cell>
          <cell r="T636">
            <v>41269</v>
          </cell>
          <cell r="U636">
            <v>41450</v>
          </cell>
          <cell r="V636">
            <v>41269</v>
          </cell>
          <cell r="X636">
            <v>41269</v>
          </cell>
          <cell r="Y636">
            <v>41261</v>
          </cell>
          <cell r="Z636" t="str">
            <v>10</v>
          </cell>
          <cell r="AA636" t="str">
            <v>ZTAD</v>
          </cell>
          <cell r="AB636" t="str">
            <v>3600</v>
          </cell>
          <cell r="AC636" t="str">
            <v>000000000001000230</v>
          </cell>
          <cell r="AD636" t="str">
            <v>Услуги по технологическому присоединению</v>
          </cell>
          <cell r="AE636" t="str">
            <v>02</v>
          </cell>
          <cell r="AF636" t="str">
            <v>Работы/услуги</v>
          </cell>
          <cell r="AG636" t="str">
            <v>01</v>
          </cell>
          <cell r="AH636" t="str">
            <v>Тех.присоединение</v>
          </cell>
          <cell r="AI636">
            <v>1</v>
          </cell>
          <cell r="AJ636" t="str">
            <v>USL</v>
          </cell>
          <cell r="AK636" t="str">
            <v>0015612621</v>
          </cell>
          <cell r="AL636" t="str">
            <v>10</v>
          </cell>
          <cell r="AM636">
            <v>550</v>
          </cell>
          <cell r="AN636">
            <v>0</v>
          </cell>
          <cell r="AO636">
            <v>550</v>
          </cell>
          <cell r="AP636">
            <v>-550</v>
          </cell>
          <cell r="AQ636" t="str">
            <v>RUB</v>
          </cell>
          <cell r="AT636" t="str">
            <v>Новое подключение</v>
          </cell>
          <cell r="AU636" t="str">
            <v>Производственные нужды (проч.)</v>
          </cell>
          <cell r="AV636" t="str">
            <v>III кат.</v>
          </cell>
          <cell r="AW636" t="str">
            <v>1 Ед.</v>
          </cell>
          <cell r="AX636" t="str">
            <v>0,40 кВ</v>
          </cell>
          <cell r="AY636" t="str">
            <v>3-фазный</v>
          </cell>
          <cell r="BB636" t="str">
            <v>15,000 кВт</v>
          </cell>
          <cell r="BC636">
            <v>15</v>
          </cell>
        </row>
        <row r="637">
          <cell r="A637" t="str">
            <v>0040679682</v>
          </cell>
          <cell r="B637" t="str">
            <v>DGV1000676031</v>
          </cell>
          <cell r="C637" t="str">
            <v>G</v>
          </cell>
          <cell r="D637" t="str">
            <v>Контракт</v>
          </cell>
          <cell r="E637" t="str">
            <v>ZKTK</v>
          </cell>
          <cell r="F637" t="str">
            <v>Договор ТП</v>
          </cell>
          <cell r="G637" t="str">
            <v>Договор на ТП наружного освещения</v>
          </cell>
          <cell r="H637" t="str">
            <v>3600</v>
          </cell>
          <cell r="I637" t="str">
            <v>01</v>
          </cell>
          <cell r="J637" t="str">
            <v>04</v>
          </cell>
          <cell r="K637" t="str">
            <v>361F</v>
          </cell>
          <cell r="L637" t="str">
            <v>Таловский РЭС</v>
          </cell>
          <cell r="M637" t="str">
            <v>PTG</v>
          </cell>
          <cell r="N637" t="str">
            <v>Произв-технич группа</v>
          </cell>
          <cell r="O637" t="str">
            <v>1000077656</v>
          </cell>
          <cell r="P637" t="str">
            <v>Администрация Еланского сельского поселения Таловского муниц. р-на Воронежской обл.</v>
          </cell>
          <cell r="Q637" t="str">
            <v>Воронежская обл, Таловский р-н, п Еланка (Еланский с/с), ул Мира, 16</v>
          </cell>
          <cell r="S637" t="str">
            <v>RYBNIKOV_MV</v>
          </cell>
          <cell r="T637">
            <v>41261</v>
          </cell>
          <cell r="U637">
            <v>41442</v>
          </cell>
          <cell r="V637">
            <v>41261</v>
          </cell>
          <cell r="Y637">
            <v>41261</v>
          </cell>
          <cell r="Z637" t="str">
            <v>10</v>
          </cell>
          <cell r="AA637" t="str">
            <v>ZTAD</v>
          </cell>
          <cell r="AB637" t="str">
            <v>3600</v>
          </cell>
          <cell r="AC637" t="str">
            <v>000000000001000230</v>
          </cell>
          <cell r="AD637" t="str">
            <v>Услуги по технологическому присоединению</v>
          </cell>
          <cell r="AE637" t="str">
            <v>02</v>
          </cell>
          <cell r="AF637" t="str">
            <v>Работы/услуги</v>
          </cell>
          <cell r="AG637" t="str">
            <v>01</v>
          </cell>
          <cell r="AH637" t="str">
            <v>Тех.присоединение</v>
          </cell>
          <cell r="AI637">
            <v>1</v>
          </cell>
          <cell r="AJ637" t="str">
            <v>USL</v>
          </cell>
          <cell r="AK637" t="str">
            <v>0015610905</v>
          </cell>
          <cell r="AL637" t="str">
            <v>10</v>
          </cell>
          <cell r="AM637">
            <v>550</v>
          </cell>
          <cell r="AN637">
            <v>0</v>
          </cell>
          <cell r="AO637">
            <v>550</v>
          </cell>
          <cell r="AP637">
            <v>-550</v>
          </cell>
          <cell r="AQ637" t="str">
            <v>RUB</v>
          </cell>
          <cell r="AT637" t="str">
            <v>Новое подключение</v>
          </cell>
          <cell r="AU637" t="str">
            <v>Уличное освещение</v>
          </cell>
          <cell r="AV637" t="str">
            <v>III кат.</v>
          </cell>
          <cell r="AW637" t="str">
            <v>1 Ед.</v>
          </cell>
          <cell r="AX637" t="str">
            <v>0,23 кВ</v>
          </cell>
          <cell r="AY637" t="str">
            <v>1-фазный</v>
          </cell>
          <cell r="BB637" t="str">
            <v>0,070 кВт</v>
          </cell>
          <cell r="BC637">
            <v>7.0000000000000007E-2</v>
          </cell>
        </row>
        <row r="638">
          <cell r="A638" t="str">
            <v>0040679689</v>
          </cell>
          <cell r="B638" t="str">
            <v>DGV1000676039</v>
          </cell>
          <cell r="C638" t="str">
            <v>G</v>
          </cell>
          <cell r="D638" t="str">
            <v>Контракт</v>
          </cell>
          <cell r="E638" t="str">
            <v>ZKTK</v>
          </cell>
          <cell r="F638" t="str">
            <v>Договор ТП</v>
          </cell>
          <cell r="G638" t="str">
            <v>Договор на ТП наружного освещения</v>
          </cell>
          <cell r="H638" t="str">
            <v>3600</v>
          </cell>
          <cell r="I638" t="str">
            <v>01</v>
          </cell>
          <cell r="J638" t="str">
            <v>04</v>
          </cell>
          <cell r="K638" t="str">
            <v>361F</v>
          </cell>
          <cell r="L638" t="str">
            <v>Таловский РЭС</v>
          </cell>
          <cell r="M638" t="str">
            <v>PTG</v>
          </cell>
          <cell r="N638" t="str">
            <v>Произв-технич группа</v>
          </cell>
          <cell r="O638" t="str">
            <v>1000077656</v>
          </cell>
          <cell r="P638" t="str">
            <v>Администрация Еланского сельского поселения Таловского муниц. р-на Воронежской обл.</v>
          </cell>
          <cell r="Q638" t="str">
            <v>Воронежская обл, Таловский р-н, п Еланка (Еланский с/с), ул Мира, 16</v>
          </cell>
          <cell r="S638" t="str">
            <v>RYBNIKOV_MV</v>
          </cell>
          <cell r="T638">
            <v>41261</v>
          </cell>
          <cell r="U638">
            <v>41442</v>
          </cell>
          <cell r="V638">
            <v>41261</v>
          </cell>
          <cell r="Y638">
            <v>41261</v>
          </cell>
          <cell r="Z638" t="str">
            <v>10</v>
          </cell>
          <cell r="AA638" t="str">
            <v>ZTAD</v>
          </cell>
          <cell r="AB638" t="str">
            <v>3600</v>
          </cell>
          <cell r="AC638" t="str">
            <v>000000000001000230</v>
          </cell>
          <cell r="AD638" t="str">
            <v>Услуги по технологическому присоединению</v>
          </cell>
          <cell r="AE638" t="str">
            <v>02</v>
          </cell>
          <cell r="AF638" t="str">
            <v>Работы/услуги</v>
          </cell>
          <cell r="AG638" t="str">
            <v>01</v>
          </cell>
          <cell r="AH638" t="str">
            <v>Тех.присоединение</v>
          </cell>
          <cell r="AI638">
            <v>1</v>
          </cell>
          <cell r="AJ638" t="str">
            <v>USL</v>
          </cell>
          <cell r="AK638" t="str">
            <v>0015610900</v>
          </cell>
          <cell r="AL638" t="str">
            <v>10</v>
          </cell>
          <cell r="AM638">
            <v>550</v>
          </cell>
          <cell r="AN638">
            <v>0</v>
          </cell>
          <cell r="AO638">
            <v>550</v>
          </cell>
          <cell r="AP638">
            <v>-550</v>
          </cell>
          <cell r="AQ638" t="str">
            <v>RUB</v>
          </cell>
          <cell r="AT638" t="str">
            <v>Новое подключение</v>
          </cell>
          <cell r="AU638" t="str">
            <v>Уличное освещение</v>
          </cell>
          <cell r="AV638" t="str">
            <v>III кат.</v>
          </cell>
          <cell r="AW638" t="str">
            <v>1 Ед.</v>
          </cell>
          <cell r="AX638" t="str">
            <v>0,23 кВ</v>
          </cell>
          <cell r="AY638" t="str">
            <v>1-фазный</v>
          </cell>
          <cell r="BB638" t="str">
            <v>0,070 кВт</v>
          </cell>
          <cell r="BC638">
            <v>7.0000000000000007E-2</v>
          </cell>
        </row>
        <row r="639">
          <cell r="A639" t="str">
            <v>0040679700</v>
          </cell>
          <cell r="B639" t="str">
            <v>DGV1000676051</v>
          </cell>
          <cell r="C639" t="str">
            <v>G</v>
          </cell>
          <cell r="D639" t="str">
            <v>Контракт</v>
          </cell>
          <cell r="E639" t="str">
            <v>ZKTK</v>
          </cell>
          <cell r="F639" t="str">
            <v>Договор ТП</v>
          </cell>
          <cell r="G639" t="str">
            <v>Договор на ТП наружного освещения</v>
          </cell>
          <cell r="H639" t="str">
            <v>3600</v>
          </cell>
          <cell r="I639" t="str">
            <v>01</v>
          </cell>
          <cell r="J639" t="str">
            <v>04</v>
          </cell>
          <cell r="K639" t="str">
            <v>361F</v>
          </cell>
          <cell r="L639" t="str">
            <v>Таловский РЭС</v>
          </cell>
          <cell r="M639" t="str">
            <v>PTG</v>
          </cell>
          <cell r="N639" t="str">
            <v>Произв-технич группа</v>
          </cell>
          <cell r="O639" t="str">
            <v>1000077656</v>
          </cell>
          <cell r="P639" t="str">
            <v>Администрация Еланского сельского поселения Таловского муниц. р-на Воронежской обл.</v>
          </cell>
          <cell r="Q639" t="str">
            <v>Воронежская обл, Таловский р-н, п Еланка (Еланский с/с), ул Мира, 16</v>
          </cell>
          <cell r="S639" t="str">
            <v>RYBNIKOV_MV</v>
          </cell>
          <cell r="T639">
            <v>41261</v>
          </cell>
          <cell r="U639">
            <v>41442</v>
          </cell>
          <cell r="V639">
            <v>41261</v>
          </cell>
          <cell r="Y639">
            <v>41261</v>
          </cell>
          <cell r="Z639" t="str">
            <v>10</v>
          </cell>
          <cell r="AA639" t="str">
            <v>ZTAD</v>
          </cell>
          <cell r="AB639" t="str">
            <v>3600</v>
          </cell>
          <cell r="AC639" t="str">
            <v>000000000001000230</v>
          </cell>
          <cell r="AD639" t="str">
            <v>Услуги по технологическому присоединению</v>
          </cell>
          <cell r="AE639" t="str">
            <v>02</v>
          </cell>
          <cell r="AF639" t="str">
            <v>Работы/услуги</v>
          </cell>
          <cell r="AG639" t="str">
            <v>01</v>
          </cell>
          <cell r="AH639" t="str">
            <v>Тех.присоединение</v>
          </cell>
          <cell r="AI639">
            <v>1</v>
          </cell>
          <cell r="AJ639" t="str">
            <v>USL</v>
          </cell>
          <cell r="AK639" t="str">
            <v>0015610901</v>
          </cell>
          <cell r="AL639" t="str">
            <v>10</v>
          </cell>
          <cell r="AM639">
            <v>550</v>
          </cell>
          <cell r="AN639">
            <v>0</v>
          </cell>
          <cell r="AO639">
            <v>550</v>
          </cell>
          <cell r="AP639">
            <v>-550</v>
          </cell>
          <cell r="AQ639" t="str">
            <v>RUB</v>
          </cell>
          <cell r="AT639" t="str">
            <v>Новое подключение</v>
          </cell>
          <cell r="AU639" t="str">
            <v>Уличное освещение</v>
          </cell>
          <cell r="AV639" t="str">
            <v>III кат.</v>
          </cell>
          <cell r="AW639" t="str">
            <v>1 Ед.</v>
          </cell>
          <cell r="AX639" t="str">
            <v>0,23 кВ</v>
          </cell>
          <cell r="AY639" t="str">
            <v>1-фазный</v>
          </cell>
          <cell r="BB639" t="str">
            <v>0,350 кВт</v>
          </cell>
          <cell r="BC639">
            <v>0.35</v>
          </cell>
        </row>
        <row r="640">
          <cell r="A640" t="str">
            <v>0040679713</v>
          </cell>
          <cell r="B640" t="str">
            <v>DGV1000676067</v>
          </cell>
          <cell r="C640" t="str">
            <v>G</v>
          </cell>
          <cell r="D640" t="str">
            <v>Контракт</v>
          </cell>
          <cell r="E640" t="str">
            <v>ZKTK</v>
          </cell>
          <cell r="F640" t="str">
            <v>Договор ТП</v>
          </cell>
          <cell r="G640" t="str">
            <v>Договор на ТП наружного освещения</v>
          </cell>
          <cell r="H640" t="str">
            <v>3600</v>
          </cell>
          <cell r="I640" t="str">
            <v>01</v>
          </cell>
          <cell r="J640" t="str">
            <v>04</v>
          </cell>
          <cell r="K640" t="str">
            <v>361F</v>
          </cell>
          <cell r="L640" t="str">
            <v>Таловский РЭС</v>
          </cell>
          <cell r="M640" t="str">
            <v>PTG</v>
          </cell>
          <cell r="N640" t="str">
            <v>Произв-технич группа</v>
          </cell>
          <cell r="O640" t="str">
            <v>1000061720</v>
          </cell>
          <cell r="P640" t="str">
            <v>Администрация Нижнекаменского сельского поселения Таловского муницип.р-на Воронежской обл.</v>
          </cell>
          <cell r="Q640" t="str">
            <v>Воронежская обл, Таловский р-н, п Нижняя Каменка, ул Центральная, 62</v>
          </cell>
          <cell r="S640" t="str">
            <v>RYBNIKOV_MV</v>
          </cell>
          <cell r="T640">
            <v>41261</v>
          </cell>
          <cell r="U640">
            <v>41442</v>
          </cell>
          <cell r="V640">
            <v>41261</v>
          </cell>
          <cell r="Y640">
            <v>41261</v>
          </cell>
          <cell r="Z640" t="str">
            <v>10</v>
          </cell>
          <cell r="AA640" t="str">
            <v>ZTAD</v>
          </cell>
          <cell r="AB640" t="str">
            <v>3600</v>
          </cell>
          <cell r="AC640" t="str">
            <v>000000000001000230</v>
          </cell>
          <cell r="AD640" t="str">
            <v>Услуги по технологическому присоединению</v>
          </cell>
          <cell r="AE640" t="str">
            <v>02</v>
          </cell>
          <cell r="AF640" t="str">
            <v>Работы/услуги</v>
          </cell>
          <cell r="AG640" t="str">
            <v>01</v>
          </cell>
          <cell r="AH640" t="str">
            <v>Тех.присоединение</v>
          </cell>
          <cell r="AI640">
            <v>1</v>
          </cell>
          <cell r="AJ640" t="str">
            <v>USL</v>
          </cell>
          <cell r="AK640" t="str">
            <v>0015610908</v>
          </cell>
          <cell r="AL640" t="str">
            <v>10</v>
          </cell>
          <cell r="AM640">
            <v>550</v>
          </cell>
          <cell r="AN640">
            <v>0</v>
          </cell>
          <cell r="AO640">
            <v>550</v>
          </cell>
          <cell r="AP640">
            <v>-550</v>
          </cell>
          <cell r="AQ640" t="str">
            <v>RUB</v>
          </cell>
          <cell r="AT640" t="str">
            <v>Новое подключение</v>
          </cell>
          <cell r="AU640" t="str">
            <v>Уличное освещение</v>
          </cell>
          <cell r="AV640" t="str">
            <v>III кат.</v>
          </cell>
          <cell r="AW640" t="str">
            <v>1 Ед.</v>
          </cell>
          <cell r="AX640" t="str">
            <v>0,23 кВ</v>
          </cell>
          <cell r="AY640" t="str">
            <v>1-фазный</v>
          </cell>
          <cell r="BB640" t="str">
            <v>0,070 кВт</v>
          </cell>
          <cell r="BC640">
            <v>7.0000000000000007E-2</v>
          </cell>
        </row>
        <row r="641">
          <cell r="A641" t="str">
            <v>0040679714</v>
          </cell>
          <cell r="B641" t="str">
            <v>DGV1000676068</v>
          </cell>
          <cell r="C641" t="str">
            <v>G</v>
          </cell>
          <cell r="D641" t="str">
            <v>Контракт</v>
          </cell>
          <cell r="E641" t="str">
            <v>ZKTK</v>
          </cell>
          <cell r="F641" t="str">
            <v>Договор ТП</v>
          </cell>
          <cell r="G641" t="str">
            <v>Договор на ТП наружного освещения</v>
          </cell>
          <cell r="H641" t="str">
            <v>3600</v>
          </cell>
          <cell r="I641" t="str">
            <v>01</v>
          </cell>
          <cell r="J641" t="str">
            <v>04</v>
          </cell>
          <cell r="K641" t="str">
            <v>361F</v>
          </cell>
          <cell r="L641" t="str">
            <v>Таловский РЭС</v>
          </cell>
          <cell r="M641" t="str">
            <v>PTG</v>
          </cell>
          <cell r="N641" t="str">
            <v>Произв-технич группа</v>
          </cell>
          <cell r="O641" t="str">
            <v>1000061720</v>
          </cell>
          <cell r="P641" t="str">
            <v>Администрация Нижнекаменского сельского поселения Таловского муницип.р-на Воронежской обл.</v>
          </cell>
          <cell r="Q641" t="str">
            <v>Воронежская обл, Таловский р-н, п Нижняя Каменка, ул Центральная, 62</v>
          </cell>
          <cell r="S641" t="str">
            <v>RYBNIKOV_MV</v>
          </cell>
          <cell r="T641">
            <v>41261</v>
          </cell>
          <cell r="U641">
            <v>41442</v>
          </cell>
          <cell r="V641">
            <v>41261</v>
          </cell>
          <cell r="Y641">
            <v>41261</v>
          </cell>
          <cell r="Z641" t="str">
            <v>10</v>
          </cell>
          <cell r="AA641" t="str">
            <v>ZTAD</v>
          </cell>
          <cell r="AB641" t="str">
            <v>3600</v>
          </cell>
          <cell r="AC641" t="str">
            <v>000000000001000230</v>
          </cell>
          <cell r="AD641" t="str">
            <v>Услуги по технологическому присоединению</v>
          </cell>
          <cell r="AE641" t="str">
            <v>02</v>
          </cell>
          <cell r="AF641" t="str">
            <v>Работы/услуги</v>
          </cell>
          <cell r="AG641" t="str">
            <v>01</v>
          </cell>
          <cell r="AH641" t="str">
            <v>Тех.присоединение</v>
          </cell>
          <cell r="AI641">
            <v>1</v>
          </cell>
          <cell r="AJ641" t="str">
            <v>USL</v>
          </cell>
          <cell r="AK641" t="str">
            <v>0015610911</v>
          </cell>
          <cell r="AL641" t="str">
            <v>10</v>
          </cell>
          <cell r="AM641">
            <v>550</v>
          </cell>
          <cell r="AN641">
            <v>0</v>
          </cell>
          <cell r="AO641">
            <v>550</v>
          </cell>
          <cell r="AP641">
            <v>-550</v>
          </cell>
          <cell r="AQ641" t="str">
            <v>RUB</v>
          </cell>
          <cell r="AT641" t="str">
            <v>Новое подключение</v>
          </cell>
          <cell r="AU641" t="str">
            <v>Уличное освещение</v>
          </cell>
          <cell r="AV641" t="str">
            <v>III кат.</v>
          </cell>
          <cell r="AW641" t="str">
            <v>1 Ед.</v>
          </cell>
          <cell r="AX641" t="str">
            <v>0,23 кВ</v>
          </cell>
          <cell r="AY641" t="str">
            <v>1-фазный</v>
          </cell>
          <cell r="BB641" t="str">
            <v>0,070 кВт</v>
          </cell>
          <cell r="BC641">
            <v>7.0000000000000007E-2</v>
          </cell>
        </row>
        <row r="642">
          <cell r="A642" t="str">
            <v>0040679715</v>
          </cell>
          <cell r="B642" t="str">
            <v>DGV1000676069</v>
          </cell>
          <cell r="C642" t="str">
            <v>G</v>
          </cell>
          <cell r="D642" t="str">
            <v>Контракт</v>
          </cell>
          <cell r="E642" t="str">
            <v>ZKTK</v>
          </cell>
          <cell r="F642" t="str">
            <v>Договор ТП</v>
          </cell>
          <cell r="G642" t="str">
            <v>Договор на ТП наружного освещения</v>
          </cell>
          <cell r="H642" t="str">
            <v>3600</v>
          </cell>
          <cell r="I642" t="str">
            <v>01</v>
          </cell>
          <cell r="J642" t="str">
            <v>04</v>
          </cell>
          <cell r="K642" t="str">
            <v>361F</v>
          </cell>
          <cell r="L642" t="str">
            <v>Таловский РЭС</v>
          </cell>
          <cell r="M642" t="str">
            <v>PTG</v>
          </cell>
          <cell r="N642" t="str">
            <v>Произв-технич группа</v>
          </cell>
          <cell r="O642" t="str">
            <v>1000061720</v>
          </cell>
          <cell r="P642" t="str">
            <v>Администрация Нижнекаменского сельского поселения Таловского муницип.р-на Воронежской обл.</v>
          </cell>
          <cell r="Q642" t="str">
            <v>Воронежская обл, Таловский р-н, п Нижняя Каменка, ул Центральная, 62</v>
          </cell>
          <cell r="S642" t="str">
            <v>RYBNIKOV_MV</v>
          </cell>
          <cell r="T642">
            <v>41261</v>
          </cell>
          <cell r="U642">
            <v>41442</v>
          </cell>
          <cell r="V642">
            <v>41261</v>
          </cell>
          <cell r="Y642">
            <v>41261</v>
          </cell>
          <cell r="Z642" t="str">
            <v>10</v>
          </cell>
          <cell r="AA642" t="str">
            <v>ZTAD</v>
          </cell>
          <cell r="AB642" t="str">
            <v>3600</v>
          </cell>
          <cell r="AC642" t="str">
            <v>000000000001000230</v>
          </cell>
          <cell r="AD642" t="str">
            <v>Услуги по технологическому присоединению</v>
          </cell>
          <cell r="AE642" t="str">
            <v>02</v>
          </cell>
          <cell r="AF642" t="str">
            <v>Работы/услуги</v>
          </cell>
          <cell r="AG642" t="str">
            <v>01</v>
          </cell>
          <cell r="AH642" t="str">
            <v>Тех.присоединение</v>
          </cell>
          <cell r="AI642">
            <v>1</v>
          </cell>
          <cell r="AJ642" t="str">
            <v>USL</v>
          </cell>
          <cell r="AK642" t="str">
            <v>0015610916</v>
          </cell>
          <cell r="AL642" t="str">
            <v>10</v>
          </cell>
          <cell r="AM642">
            <v>550</v>
          </cell>
          <cell r="AN642">
            <v>0</v>
          </cell>
          <cell r="AO642">
            <v>550</v>
          </cell>
          <cell r="AP642">
            <v>-550</v>
          </cell>
          <cell r="AQ642" t="str">
            <v>RUB</v>
          </cell>
          <cell r="AT642" t="str">
            <v>Новое подключение</v>
          </cell>
          <cell r="AU642" t="str">
            <v>Уличное освещение</v>
          </cell>
          <cell r="AV642" t="str">
            <v>III кат.</v>
          </cell>
          <cell r="AW642" t="str">
            <v>1 Ед.</v>
          </cell>
          <cell r="AX642" t="str">
            <v>0,23 кВ</v>
          </cell>
          <cell r="AY642" t="str">
            <v>1-фазный</v>
          </cell>
          <cell r="BB642" t="str">
            <v>0,070 кВт</v>
          </cell>
          <cell r="BC642">
            <v>7.0000000000000007E-2</v>
          </cell>
        </row>
        <row r="643">
          <cell r="A643" t="str">
            <v>0040679716</v>
          </cell>
          <cell r="B643" t="str">
            <v>DGV1000676071</v>
          </cell>
          <cell r="C643" t="str">
            <v>G</v>
          </cell>
          <cell r="D643" t="str">
            <v>Контракт</v>
          </cell>
          <cell r="E643" t="str">
            <v>ZKTK</v>
          </cell>
          <cell r="F643" t="str">
            <v>Договор ТП</v>
          </cell>
          <cell r="G643" t="str">
            <v>Договор на ТП наружного освещения</v>
          </cell>
          <cell r="H643" t="str">
            <v>3600</v>
          </cell>
          <cell r="I643" t="str">
            <v>01</v>
          </cell>
          <cell r="J643" t="str">
            <v>04</v>
          </cell>
          <cell r="K643" t="str">
            <v>361F</v>
          </cell>
          <cell r="L643" t="str">
            <v>Таловский РЭС</v>
          </cell>
          <cell r="M643" t="str">
            <v>PTG</v>
          </cell>
          <cell r="N643" t="str">
            <v>Произв-технич группа</v>
          </cell>
          <cell r="O643" t="str">
            <v>1000061720</v>
          </cell>
          <cell r="P643" t="str">
            <v>Администрация Нижнекаменского сельского поселения Таловского муницип.р-на Воронежской обл.</v>
          </cell>
          <cell r="Q643" t="str">
            <v>Воронежская обл, Таловский р-н, п Нижняя Каменка, ул Центральная, 62</v>
          </cell>
          <cell r="S643" t="str">
            <v>RYBNIKOV_MV</v>
          </cell>
          <cell r="T643">
            <v>41261</v>
          </cell>
          <cell r="U643">
            <v>41442</v>
          </cell>
          <cell r="V643">
            <v>41261</v>
          </cell>
          <cell r="Y643">
            <v>41261</v>
          </cell>
          <cell r="Z643" t="str">
            <v>10</v>
          </cell>
          <cell r="AA643" t="str">
            <v>ZTAD</v>
          </cell>
          <cell r="AB643" t="str">
            <v>3600</v>
          </cell>
          <cell r="AC643" t="str">
            <v>000000000001000230</v>
          </cell>
          <cell r="AD643" t="str">
            <v>Услуги по технологическому присоединению</v>
          </cell>
          <cell r="AE643" t="str">
            <v>02</v>
          </cell>
          <cell r="AF643" t="str">
            <v>Работы/услуги</v>
          </cell>
          <cell r="AG643" t="str">
            <v>01</v>
          </cell>
          <cell r="AH643" t="str">
            <v>Тех.присоединение</v>
          </cell>
          <cell r="AI643">
            <v>1</v>
          </cell>
          <cell r="AJ643" t="str">
            <v>USL</v>
          </cell>
          <cell r="AK643" t="str">
            <v>0015610912</v>
          </cell>
          <cell r="AL643" t="str">
            <v>10</v>
          </cell>
          <cell r="AM643">
            <v>550</v>
          </cell>
          <cell r="AN643">
            <v>0</v>
          </cell>
          <cell r="AO643">
            <v>550</v>
          </cell>
          <cell r="AP643">
            <v>-550</v>
          </cell>
          <cell r="AQ643" t="str">
            <v>RUB</v>
          </cell>
          <cell r="AT643" t="str">
            <v>Новое подключение</v>
          </cell>
          <cell r="AU643" t="str">
            <v>Уличное освещение</v>
          </cell>
          <cell r="AV643" t="str">
            <v>III кат.</v>
          </cell>
          <cell r="AW643" t="str">
            <v>1 Ед.</v>
          </cell>
          <cell r="AX643" t="str">
            <v>0,23 кВ</v>
          </cell>
          <cell r="AY643" t="str">
            <v>1-фазный</v>
          </cell>
          <cell r="BB643" t="str">
            <v>0,210 кВт</v>
          </cell>
          <cell r="BC643">
            <v>0.21</v>
          </cell>
        </row>
        <row r="644">
          <cell r="A644" t="str">
            <v>0040679717</v>
          </cell>
          <cell r="B644" t="str">
            <v>DGV1000676072</v>
          </cell>
          <cell r="C644" t="str">
            <v>G</v>
          </cell>
          <cell r="D644" t="str">
            <v>Контракт</v>
          </cell>
          <cell r="E644" t="str">
            <v>ZKTK</v>
          </cell>
          <cell r="F644" t="str">
            <v>Договор ТП</v>
          </cell>
          <cell r="G644" t="str">
            <v>Договор на ТП наружного освещения</v>
          </cell>
          <cell r="H644" t="str">
            <v>3600</v>
          </cell>
          <cell r="I644" t="str">
            <v>01</v>
          </cell>
          <cell r="J644" t="str">
            <v>04</v>
          </cell>
          <cell r="K644" t="str">
            <v>361F</v>
          </cell>
          <cell r="L644" t="str">
            <v>Таловский РЭС</v>
          </cell>
          <cell r="M644" t="str">
            <v>PTG</v>
          </cell>
          <cell r="N644" t="str">
            <v>Произв-технич группа</v>
          </cell>
          <cell r="O644" t="str">
            <v>1000061720</v>
          </cell>
          <cell r="P644" t="str">
            <v>Администрация Нижнекаменского сельского поселения Таловского муницип.р-на Воронежской обл.</v>
          </cell>
          <cell r="Q644" t="str">
            <v>Воронежская обл, Таловский р-н, п Нижняя Каменка, ул Центральная, 62</v>
          </cell>
          <cell r="S644" t="str">
            <v>RYBNIKOV_MV</v>
          </cell>
          <cell r="T644">
            <v>41261</v>
          </cell>
          <cell r="U644">
            <v>41442</v>
          </cell>
          <cell r="V644">
            <v>41261</v>
          </cell>
          <cell r="Y644">
            <v>41261</v>
          </cell>
          <cell r="Z644" t="str">
            <v>10</v>
          </cell>
          <cell r="AA644" t="str">
            <v>ZTAD</v>
          </cell>
          <cell r="AB644" t="str">
            <v>3600</v>
          </cell>
          <cell r="AC644" t="str">
            <v>000000000001000230</v>
          </cell>
          <cell r="AD644" t="str">
            <v>Услуги по технологическому присоединению</v>
          </cell>
          <cell r="AE644" t="str">
            <v>02</v>
          </cell>
          <cell r="AF644" t="str">
            <v>Работы/услуги</v>
          </cell>
          <cell r="AG644" t="str">
            <v>01</v>
          </cell>
          <cell r="AH644" t="str">
            <v>Тех.присоединение</v>
          </cell>
          <cell r="AI644">
            <v>1</v>
          </cell>
          <cell r="AJ644" t="str">
            <v>USL</v>
          </cell>
          <cell r="AK644" t="str">
            <v>0015610919</v>
          </cell>
          <cell r="AL644" t="str">
            <v>10</v>
          </cell>
          <cell r="AM644">
            <v>550</v>
          </cell>
          <cell r="AN644">
            <v>0</v>
          </cell>
          <cell r="AO644">
            <v>550</v>
          </cell>
          <cell r="AP644">
            <v>-550</v>
          </cell>
          <cell r="AQ644" t="str">
            <v>RUB</v>
          </cell>
          <cell r="AT644" t="str">
            <v>Новое подключение</v>
          </cell>
          <cell r="AU644" t="str">
            <v>Уличное освещение</v>
          </cell>
          <cell r="AV644" t="str">
            <v>III кат.</v>
          </cell>
          <cell r="AW644" t="str">
            <v>1 Ед.</v>
          </cell>
          <cell r="AX644" t="str">
            <v>0,23 кВ</v>
          </cell>
          <cell r="AY644" t="str">
            <v>1-фазный</v>
          </cell>
          <cell r="BB644" t="str">
            <v>0,210 кВт</v>
          </cell>
          <cell r="BC644">
            <v>0.21</v>
          </cell>
        </row>
        <row r="645">
          <cell r="A645" t="str">
            <v>0040679718</v>
          </cell>
          <cell r="B645" t="str">
            <v>DGV1000676073</v>
          </cell>
          <cell r="C645" t="str">
            <v>G</v>
          </cell>
          <cell r="D645" t="str">
            <v>Контракт</v>
          </cell>
          <cell r="E645" t="str">
            <v>ZKTK</v>
          </cell>
          <cell r="F645" t="str">
            <v>Договор ТП</v>
          </cell>
          <cell r="G645" t="str">
            <v>ТП фонарей уличного освещения</v>
          </cell>
          <cell r="H645" t="str">
            <v>3600</v>
          </cell>
          <cell r="I645" t="str">
            <v>01</v>
          </cell>
          <cell r="J645" t="str">
            <v>04</v>
          </cell>
          <cell r="K645" t="str">
            <v>363G</v>
          </cell>
          <cell r="L645" t="str">
            <v>Подгоренский РЭС</v>
          </cell>
          <cell r="M645" t="str">
            <v>PTG</v>
          </cell>
          <cell r="N645" t="str">
            <v>Произв-технич группа</v>
          </cell>
          <cell r="O645" t="str">
            <v>1000018526</v>
          </cell>
          <cell r="P645" t="str">
            <v>Администрация Скорорыбского сельского поселения</v>
          </cell>
          <cell r="Q645" t="str">
            <v>Воронежская обл, х Скорорыб, ул Молодежная, 16</v>
          </cell>
          <cell r="S645" t="str">
            <v>GORBANEV_VY</v>
          </cell>
          <cell r="T645">
            <v>41263</v>
          </cell>
          <cell r="U645">
            <v>41444</v>
          </cell>
          <cell r="V645">
            <v>41263</v>
          </cell>
          <cell r="Y645">
            <v>41261</v>
          </cell>
          <cell r="Z645" t="str">
            <v>10</v>
          </cell>
          <cell r="AA645" t="str">
            <v>ZTAD</v>
          </cell>
          <cell r="AB645" t="str">
            <v>3600</v>
          </cell>
          <cell r="AC645" t="str">
            <v>000000000001000230</v>
          </cell>
          <cell r="AD645" t="str">
            <v>Услуги по технологическому присоединению</v>
          </cell>
          <cell r="AE645" t="str">
            <v>02</v>
          </cell>
          <cell r="AF645" t="str">
            <v>Работы/услуги</v>
          </cell>
          <cell r="AG645" t="str">
            <v>01</v>
          </cell>
          <cell r="AH645" t="str">
            <v>Тех.присоединение</v>
          </cell>
          <cell r="AI645">
            <v>1</v>
          </cell>
          <cell r="AJ645" t="str">
            <v>USL</v>
          </cell>
          <cell r="AK645" t="str">
            <v>0015613050</v>
          </cell>
          <cell r="AL645" t="str">
            <v>10</v>
          </cell>
          <cell r="AM645">
            <v>550</v>
          </cell>
          <cell r="AN645">
            <v>0</v>
          </cell>
          <cell r="AO645">
            <v>550</v>
          </cell>
          <cell r="AP645">
            <v>-550</v>
          </cell>
          <cell r="AQ645" t="str">
            <v>RUB</v>
          </cell>
          <cell r="AR645" t="str">
            <v>Технологическое присоединение фонарей уличного освещения (х.Гальский ул.Подгорная) по договору № 40679718 от 20.12.2012</v>
          </cell>
          <cell r="AT645" t="str">
            <v>Новое подключение</v>
          </cell>
          <cell r="AU645" t="str">
            <v>Уличное освещение</v>
          </cell>
          <cell r="AV645" t="str">
            <v>III кат.</v>
          </cell>
          <cell r="AW645" t="str">
            <v>1 Ед.</v>
          </cell>
          <cell r="AX645" t="str">
            <v>0,23 кВ</v>
          </cell>
          <cell r="AY645" t="str">
            <v>1-фазный</v>
          </cell>
          <cell r="BB645" t="str">
            <v>0,280 кВт</v>
          </cell>
          <cell r="BC645">
            <v>0.28000000000000003</v>
          </cell>
        </row>
        <row r="646">
          <cell r="A646" t="str">
            <v>0040679719</v>
          </cell>
          <cell r="B646" t="str">
            <v>DGV1000676074</v>
          </cell>
          <cell r="C646" t="str">
            <v>G</v>
          </cell>
          <cell r="D646" t="str">
            <v>Контракт</v>
          </cell>
          <cell r="E646" t="str">
            <v>ZKTK</v>
          </cell>
          <cell r="F646" t="str">
            <v>Договор ТП</v>
          </cell>
          <cell r="G646" t="str">
            <v>ТП фонаря уличного освещения</v>
          </cell>
          <cell r="H646" t="str">
            <v>3600</v>
          </cell>
          <cell r="I646" t="str">
            <v>01</v>
          </cell>
          <cell r="J646" t="str">
            <v>04</v>
          </cell>
          <cell r="K646" t="str">
            <v>363G</v>
          </cell>
          <cell r="L646" t="str">
            <v>Подгоренский РЭС</v>
          </cell>
          <cell r="M646" t="str">
            <v>PTG</v>
          </cell>
          <cell r="N646" t="str">
            <v>Произв-технич группа</v>
          </cell>
          <cell r="O646" t="str">
            <v>1000018526</v>
          </cell>
          <cell r="P646" t="str">
            <v>Администрация Скорорыбского сельского поселения</v>
          </cell>
          <cell r="Q646" t="str">
            <v>Воронежская обл, х Скорорыб, ул Молодежная, 16</v>
          </cell>
          <cell r="R646" t="str">
            <v>тел. 47394 57 2 34</v>
          </cell>
          <cell r="S646" t="str">
            <v>GORBANEV_VY</v>
          </cell>
          <cell r="T646">
            <v>41263</v>
          </cell>
          <cell r="U646">
            <v>41444</v>
          </cell>
          <cell r="V646">
            <v>41263</v>
          </cell>
          <cell r="Y646">
            <v>41261</v>
          </cell>
          <cell r="Z646" t="str">
            <v>10</v>
          </cell>
          <cell r="AA646" t="str">
            <v>ZTAD</v>
          </cell>
          <cell r="AB646" t="str">
            <v>3600</v>
          </cell>
          <cell r="AC646" t="str">
            <v>000000000001000230</v>
          </cell>
          <cell r="AD646" t="str">
            <v>Услуги по технологическому присоединению</v>
          </cell>
          <cell r="AE646" t="str">
            <v>02</v>
          </cell>
          <cell r="AF646" t="str">
            <v>Работы/услуги</v>
          </cell>
          <cell r="AG646" t="str">
            <v>01</v>
          </cell>
          <cell r="AH646" t="str">
            <v>Тех.присоединение</v>
          </cell>
          <cell r="AI646">
            <v>1</v>
          </cell>
          <cell r="AJ646" t="str">
            <v>USL</v>
          </cell>
          <cell r="AK646" t="str">
            <v>0015613087</v>
          </cell>
          <cell r="AL646" t="str">
            <v>10</v>
          </cell>
          <cell r="AM646">
            <v>550</v>
          </cell>
          <cell r="AN646">
            <v>0</v>
          </cell>
          <cell r="AO646">
            <v>550</v>
          </cell>
          <cell r="AP646">
            <v>-550</v>
          </cell>
          <cell r="AQ646" t="str">
            <v>RUB</v>
          </cell>
          <cell r="AR646" t="str">
            <v>Технологическое присоединение фонаря уличного освещения, (х.Малая Судьевка, ул.Колхозная, 39) по договору № 40679719 от 20.12.2012</v>
          </cell>
          <cell r="AT646" t="str">
            <v>Новое подключение</v>
          </cell>
          <cell r="AU646" t="str">
            <v>Уличное освещение</v>
          </cell>
          <cell r="AV646" t="str">
            <v>III кат.</v>
          </cell>
          <cell r="AW646" t="str">
            <v>1 Ед.</v>
          </cell>
          <cell r="AX646" t="str">
            <v>0,23 кВ</v>
          </cell>
          <cell r="AY646" t="str">
            <v>1-фазный</v>
          </cell>
          <cell r="BB646" t="str">
            <v>0,070 кВт</v>
          </cell>
          <cell r="BC646">
            <v>7.0000000000000007E-2</v>
          </cell>
        </row>
        <row r="647">
          <cell r="A647" t="str">
            <v>0040679720</v>
          </cell>
          <cell r="B647" t="str">
            <v>DGV1000676075</v>
          </cell>
          <cell r="C647" t="str">
            <v>G</v>
          </cell>
          <cell r="D647" t="str">
            <v>Контракт</v>
          </cell>
          <cell r="E647" t="str">
            <v>ZKTK</v>
          </cell>
          <cell r="F647" t="str">
            <v>Договор ТП</v>
          </cell>
          <cell r="G647" t="str">
            <v>ТП фонаря уличного освещения</v>
          </cell>
          <cell r="H647" t="str">
            <v>3600</v>
          </cell>
          <cell r="I647" t="str">
            <v>01</v>
          </cell>
          <cell r="J647" t="str">
            <v>04</v>
          </cell>
          <cell r="K647" t="str">
            <v>363G</v>
          </cell>
          <cell r="L647" t="str">
            <v>Подгоренский РЭС</v>
          </cell>
          <cell r="M647" t="str">
            <v>PTG</v>
          </cell>
          <cell r="N647" t="str">
            <v>Произв-технич группа</v>
          </cell>
          <cell r="O647" t="str">
            <v>1000018526</v>
          </cell>
          <cell r="P647" t="str">
            <v>Администрация Скорорыбского сельского поселения</v>
          </cell>
          <cell r="Q647" t="str">
            <v>Воронежская обл, х Скорорыб, ул Молодежная, 16</v>
          </cell>
          <cell r="R647" t="str">
            <v>тел. 47394 57 2 34</v>
          </cell>
          <cell r="S647" t="str">
            <v>GORBANEV_VY</v>
          </cell>
          <cell r="T647">
            <v>41263</v>
          </cell>
          <cell r="U647">
            <v>41444</v>
          </cell>
          <cell r="V647">
            <v>41263</v>
          </cell>
          <cell r="Y647">
            <v>41261</v>
          </cell>
          <cell r="Z647" t="str">
            <v>10</v>
          </cell>
          <cell r="AA647" t="str">
            <v>ZTAD</v>
          </cell>
          <cell r="AB647" t="str">
            <v>3600</v>
          </cell>
          <cell r="AC647" t="str">
            <v>000000000001000230</v>
          </cell>
          <cell r="AD647" t="str">
            <v>Услуги по технологическому присоединению</v>
          </cell>
          <cell r="AE647" t="str">
            <v>02</v>
          </cell>
          <cell r="AF647" t="str">
            <v>Работы/услуги</v>
          </cell>
          <cell r="AG647" t="str">
            <v>01</v>
          </cell>
          <cell r="AH647" t="str">
            <v>Тех.присоединение</v>
          </cell>
          <cell r="AI647">
            <v>1</v>
          </cell>
          <cell r="AJ647" t="str">
            <v>USL</v>
          </cell>
          <cell r="AK647" t="str">
            <v>0015613102</v>
          </cell>
          <cell r="AL647" t="str">
            <v>10</v>
          </cell>
          <cell r="AM647">
            <v>550</v>
          </cell>
          <cell r="AN647">
            <v>0</v>
          </cell>
          <cell r="AO647">
            <v>550</v>
          </cell>
          <cell r="AP647">
            <v>-550</v>
          </cell>
          <cell r="AQ647" t="str">
            <v>RUB</v>
          </cell>
          <cell r="AR647" t="str">
            <v>Технологическое присоединение фонаря уличного освещения (х.Малая Судьевка, ул.Колхозная, 27) по договору № 40679720 от 20.12.2012</v>
          </cell>
          <cell r="AT647" t="str">
            <v>Новое подключение</v>
          </cell>
          <cell r="AU647" t="str">
            <v>Уличное освещение</v>
          </cell>
          <cell r="AV647" t="str">
            <v>III кат.</v>
          </cell>
          <cell r="AW647" t="str">
            <v>1 Ед.</v>
          </cell>
          <cell r="AX647" t="str">
            <v>0,23 кВ</v>
          </cell>
          <cell r="AY647" t="str">
            <v>1-фазный</v>
          </cell>
          <cell r="BB647" t="str">
            <v>0,070 кВт</v>
          </cell>
          <cell r="BC647">
            <v>7.0000000000000007E-2</v>
          </cell>
        </row>
        <row r="648">
          <cell r="A648" t="str">
            <v>0040679721</v>
          </cell>
          <cell r="B648" t="str">
            <v>DGV1000676076</v>
          </cell>
          <cell r="C648" t="str">
            <v>G</v>
          </cell>
          <cell r="D648" t="str">
            <v>Контракт</v>
          </cell>
          <cell r="E648" t="str">
            <v>ZKTK</v>
          </cell>
          <cell r="F648" t="str">
            <v>Договор ТП</v>
          </cell>
          <cell r="G648" t="str">
            <v>ТП фонаря уличного освещения</v>
          </cell>
          <cell r="H648" t="str">
            <v>3600</v>
          </cell>
          <cell r="I648" t="str">
            <v>01</v>
          </cell>
          <cell r="J648" t="str">
            <v>04</v>
          </cell>
          <cell r="K648" t="str">
            <v>363G</v>
          </cell>
          <cell r="L648" t="str">
            <v>Подгоренский РЭС</v>
          </cell>
          <cell r="M648" t="str">
            <v>PTG</v>
          </cell>
          <cell r="N648" t="str">
            <v>Произв-технич группа</v>
          </cell>
          <cell r="O648" t="str">
            <v>1000018526</v>
          </cell>
          <cell r="P648" t="str">
            <v>Администрация Скорорыбского сельского поселения</v>
          </cell>
          <cell r="Q648" t="str">
            <v>Воронежская обл, х Скорорыб, ул Молодежная, 16</v>
          </cell>
          <cell r="R648" t="str">
            <v>тел. 47394 57 2 34</v>
          </cell>
          <cell r="S648" t="str">
            <v>GORBANEV_VY</v>
          </cell>
          <cell r="T648">
            <v>41263</v>
          </cell>
          <cell r="U648">
            <v>41444</v>
          </cell>
          <cell r="V648">
            <v>41263</v>
          </cell>
          <cell r="Y648">
            <v>41261</v>
          </cell>
          <cell r="Z648" t="str">
            <v>10</v>
          </cell>
          <cell r="AA648" t="str">
            <v>ZTAD</v>
          </cell>
          <cell r="AB648" t="str">
            <v>3600</v>
          </cell>
          <cell r="AC648" t="str">
            <v>000000000001000230</v>
          </cell>
          <cell r="AD648" t="str">
            <v>Услуги по технологическому присоединению</v>
          </cell>
          <cell r="AE648" t="str">
            <v>02</v>
          </cell>
          <cell r="AF648" t="str">
            <v>Работы/услуги</v>
          </cell>
          <cell r="AG648" t="str">
            <v>01</v>
          </cell>
          <cell r="AH648" t="str">
            <v>Тех.присоединение</v>
          </cell>
          <cell r="AI648">
            <v>1</v>
          </cell>
          <cell r="AJ648" t="str">
            <v>USL</v>
          </cell>
          <cell r="AK648" t="str">
            <v>0015613136</v>
          </cell>
          <cell r="AL648" t="str">
            <v>10</v>
          </cell>
          <cell r="AM648">
            <v>550</v>
          </cell>
          <cell r="AN648">
            <v>0</v>
          </cell>
          <cell r="AO648">
            <v>550</v>
          </cell>
          <cell r="AP648">
            <v>-550</v>
          </cell>
          <cell r="AQ648" t="str">
            <v>RUB</v>
          </cell>
          <cell r="AR648" t="str">
            <v>Технологическое присоединение фонаря уличного освещения (х.Малая Судьевка, ул.Колхозная, 14) по договору № 40679721 от от 20.12.2012</v>
          </cell>
          <cell r="AT648" t="str">
            <v>Новое подключение</v>
          </cell>
          <cell r="AU648" t="str">
            <v>Уличное освещение</v>
          </cell>
          <cell r="AV648" t="str">
            <v>III кат.</v>
          </cell>
          <cell r="AW648" t="str">
            <v>1 Ед.</v>
          </cell>
          <cell r="AX648" t="str">
            <v>0,23 кВ</v>
          </cell>
          <cell r="AY648" t="str">
            <v>1-фазный</v>
          </cell>
          <cell r="BB648" t="str">
            <v>0,070 кВт</v>
          </cell>
          <cell r="BC648">
            <v>7.0000000000000007E-2</v>
          </cell>
        </row>
        <row r="649">
          <cell r="A649" t="str">
            <v>0040679722</v>
          </cell>
          <cell r="B649" t="str">
            <v>DGV1000676077</v>
          </cell>
          <cell r="C649" t="str">
            <v>G</v>
          </cell>
          <cell r="D649" t="str">
            <v>Контракт</v>
          </cell>
          <cell r="E649" t="str">
            <v>ZKTK</v>
          </cell>
          <cell r="F649" t="str">
            <v>Договор ТП</v>
          </cell>
          <cell r="G649" t="str">
            <v>Договор на ТП наружного освещения</v>
          </cell>
          <cell r="H649" t="str">
            <v>3600</v>
          </cell>
          <cell r="I649" t="str">
            <v>01</v>
          </cell>
          <cell r="J649" t="str">
            <v>04</v>
          </cell>
          <cell r="K649" t="str">
            <v>361F</v>
          </cell>
          <cell r="L649" t="str">
            <v>Таловский РЭС</v>
          </cell>
          <cell r="M649" t="str">
            <v>PTG</v>
          </cell>
          <cell r="N649" t="str">
            <v>Произв-технич группа</v>
          </cell>
          <cell r="O649" t="str">
            <v>1000061731</v>
          </cell>
          <cell r="P649" t="str">
            <v>МУ Администрация Новочигольского сельского поселения Таловского муниципального района</v>
          </cell>
          <cell r="Q649" t="str">
            <v>Воронежская обл, Таловский р-н, с Новая Чигла, ул Ленинская, 80</v>
          </cell>
          <cell r="S649" t="str">
            <v>RYBNIKOV_MV</v>
          </cell>
          <cell r="T649">
            <v>41261</v>
          </cell>
          <cell r="U649">
            <v>41442</v>
          </cell>
          <cell r="V649">
            <v>41261</v>
          </cell>
          <cell r="Y649">
            <v>41261</v>
          </cell>
          <cell r="Z649" t="str">
            <v>10</v>
          </cell>
          <cell r="AA649" t="str">
            <v>ZTAD</v>
          </cell>
          <cell r="AB649" t="str">
            <v>3600</v>
          </cell>
          <cell r="AC649" t="str">
            <v>000000000001000230</v>
          </cell>
          <cell r="AD649" t="str">
            <v>Услуги по технологическому присоединению</v>
          </cell>
          <cell r="AE649" t="str">
            <v>02</v>
          </cell>
          <cell r="AF649" t="str">
            <v>Работы/услуги</v>
          </cell>
          <cell r="AG649" t="str">
            <v>01</v>
          </cell>
          <cell r="AH649" t="str">
            <v>Тех.присоединение</v>
          </cell>
          <cell r="AI649">
            <v>1</v>
          </cell>
          <cell r="AJ649" t="str">
            <v>USL</v>
          </cell>
          <cell r="AK649" t="str">
            <v>0015611507</v>
          </cell>
          <cell r="AL649" t="str">
            <v>10</v>
          </cell>
          <cell r="AM649">
            <v>550</v>
          </cell>
          <cell r="AN649">
            <v>0</v>
          </cell>
          <cell r="AO649">
            <v>550</v>
          </cell>
          <cell r="AP649">
            <v>-550</v>
          </cell>
          <cell r="AQ649" t="str">
            <v>RUB</v>
          </cell>
          <cell r="AT649" t="str">
            <v>Новое подключение</v>
          </cell>
          <cell r="AU649" t="str">
            <v>Уличное освещение</v>
          </cell>
          <cell r="AV649" t="str">
            <v>III кат.</v>
          </cell>
          <cell r="AW649" t="str">
            <v>1 Ед.</v>
          </cell>
          <cell r="AX649" t="str">
            <v>0,23 кВ</v>
          </cell>
          <cell r="AY649" t="str">
            <v>1-фазный</v>
          </cell>
          <cell r="BB649" t="str">
            <v>0,070 кВт</v>
          </cell>
          <cell r="BC649">
            <v>7.0000000000000007E-2</v>
          </cell>
        </row>
        <row r="650">
          <cell r="A650" t="str">
            <v>0040679723</v>
          </cell>
          <cell r="B650" t="str">
            <v>DGV1000676078</v>
          </cell>
          <cell r="C650" t="str">
            <v>G</v>
          </cell>
          <cell r="D650" t="str">
            <v>Контракт</v>
          </cell>
          <cell r="E650" t="str">
            <v>ZKTK</v>
          </cell>
          <cell r="F650" t="str">
            <v>Договор ТП</v>
          </cell>
          <cell r="G650" t="str">
            <v>Договор на ТП наружного освещения</v>
          </cell>
          <cell r="H650" t="str">
            <v>3600</v>
          </cell>
          <cell r="I650" t="str">
            <v>01</v>
          </cell>
          <cell r="J650" t="str">
            <v>04</v>
          </cell>
          <cell r="K650" t="str">
            <v>361F</v>
          </cell>
          <cell r="L650" t="str">
            <v>Таловский РЭС</v>
          </cell>
          <cell r="M650" t="str">
            <v>PTG</v>
          </cell>
          <cell r="N650" t="str">
            <v>Произв-технич группа</v>
          </cell>
          <cell r="O650" t="str">
            <v>1000061717</v>
          </cell>
          <cell r="P650" t="str">
            <v>Администрация Казанского сельскогопоселения Таловского муниц. р-на Воронежской обл.</v>
          </cell>
          <cell r="Q650" t="str">
            <v>Воронежская обл, Таловский р-н, п Казанка, ул Центральная, 33</v>
          </cell>
          <cell r="S650" t="str">
            <v>RYBNIKOV_MV</v>
          </cell>
          <cell r="T650">
            <v>41261</v>
          </cell>
          <cell r="U650">
            <v>41442</v>
          </cell>
          <cell r="V650">
            <v>41261</v>
          </cell>
          <cell r="Y650">
            <v>41261</v>
          </cell>
          <cell r="Z650" t="str">
            <v>10</v>
          </cell>
          <cell r="AA650" t="str">
            <v>ZTAD</v>
          </cell>
          <cell r="AB650" t="str">
            <v>3600</v>
          </cell>
          <cell r="AC650" t="str">
            <v>000000000001000230</v>
          </cell>
          <cell r="AD650" t="str">
            <v>Услуги по технологическому присоединению</v>
          </cell>
          <cell r="AE650" t="str">
            <v>02</v>
          </cell>
          <cell r="AF650" t="str">
            <v>Работы/услуги</v>
          </cell>
          <cell r="AG650" t="str">
            <v>01</v>
          </cell>
          <cell r="AH650" t="str">
            <v>Тех.присоединение</v>
          </cell>
          <cell r="AI650">
            <v>1</v>
          </cell>
          <cell r="AJ650" t="str">
            <v>USL</v>
          </cell>
          <cell r="AK650" t="str">
            <v>0015611459</v>
          </cell>
          <cell r="AL650" t="str">
            <v>10</v>
          </cell>
          <cell r="AM650">
            <v>550</v>
          </cell>
          <cell r="AN650">
            <v>0</v>
          </cell>
          <cell r="AO650">
            <v>550</v>
          </cell>
          <cell r="AP650">
            <v>-550</v>
          </cell>
          <cell r="AQ650" t="str">
            <v>RUB</v>
          </cell>
          <cell r="AT650" t="str">
            <v>Новое подключение</v>
          </cell>
          <cell r="AU650" t="str">
            <v>Уличное освещение</v>
          </cell>
          <cell r="AV650" t="str">
            <v>III кат.</v>
          </cell>
          <cell r="AW650" t="str">
            <v>1 Ед.</v>
          </cell>
          <cell r="AX650" t="str">
            <v>0,23 кВ</v>
          </cell>
          <cell r="AY650" t="str">
            <v>1-фазный</v>
          </cell>
          <cell r="BB650" t="str">
            <v>0,070 кВт</v>
          </cell>
          <cell r="BC650">
            <v>7.0000000000000007E-2</v>
          </cell>
        </row>
        <row r="651">
          <cell r="A651" t="str">
            <v>0040679724</v>
          </cell>
          <cell r="B651" t="str">
            <v>DGV1000676079</v>
          </cell>
          <cell r="C651" t="str">
            <v>G</v>
          </cell>
          <cell r="D651" t="str">
            <v>Контракт</v>
          </cell>
          <cell r="E651" t="str">
            <v>ZKTK</v>
          </cell>
          <cell r="F651" t="str">
            <v>Договор ТП</v>
          </cell>
          <cell r="G651" t="str">
            <v>ТП фонарей уличного освещения</v>
          </cell>
          <cell r="H651" t="str">
            <v>3600</v>
          </cell>
          <cell r="I651" t="str">
            <v>01</v>
          </cell>
          <cell r="J651" t="str">
            <v>04</v>
          </cell>
          <cell r="K651" t="str">
            <v>363G</v>
          </cell>
          <cell r="L651" t="str">
            <v>Подгоренский РЭС</v>
          </cell>
          <cell r="M651" t="str">
            <v>PTG</v>
          </cell>
          <cell r="N651" t="str">
            <v>Произв-технич группа</v>
          </cell>
          <cell r="O651" t="str">
            <v>1000018526</v>
          </cell>
          <cell r="P651" t="str">
            <v>Администрация Скорорыбского сельского поселения</v>
          </cell>
          <cell r="Q651" t="str">
            <v>Воронежская обл, х Скорорыб, ул Молодежная, 16</v>
          </cell>
          <cell r="R651" t="str">
            <v>тел. 47394 57 2 34</v>
          </cell>
          <cell r="S651" t="str">
            <v>GORBANEV_VY</v>
          </cell>
          <cell r="T651">
            <v>41263</v>
          </cell>
          <cell r="U651">
            <v>41444</v>
          </cell>
          <cell r="V651">
            <v>41263</v>
          </cell>
          <cell r="Y651">
            <v>41261</v>
          </cell>
          <cell r="Z651" t="str">
            <v>10</v>
          </cell>
          <cell r="AA651" t="str">
            <v>ZTAD</v>
          </cell>
          <cell r="AB651" t="str">
            <v>3600</v>
          </cell>
          <cell r="AC651" t="str">
            <v>000000000001000230</v>
          </cell>
          <cell r="AD651" t="str">
            <v>Услуги по технологическому присоединению</v>
          </cell>
          <cell r="AE651" t="str">
            <v>02</v>
          </cell>
          <cell r="AF651" t="str">
            <v>Работы/услуги</v>
          </cell>
          <cell r="AG651" t="str">
            <v>01</v>
          </cell>
          <cell r="AH651" t="str">
            <v>Тех.присоединение</v>
          </cell>
          <cell r="AI651">
            <v>1</v>
          </cell>
          <cell r="AJ651" t="str">
            <v>USL</v>
          </cell>
          <cell r="AK651" t="str">
            <v>0015613147</v>
          </cell>
          <cell r="AL651" t="str">
            <v>10</v>
          </cell>
          <cell r="AM651">
            <v>550</v>
          </cell>
          <cell r="AN651">
            <v>0</v>
          </cell>
          <cell r="AO651">
            <v>550</v>
          </cell>
          <cell r="AP651">
            <v>-550</v>
          </cell>
          <cell r="AQ651" t="str">
            <v>RUB</v>
          </cell>
          <cell r="AR651" t="str">
            <v>Технологическое присоединение фонарей уличного освещения (х.Никольский, ул.Пролетарская) по договору № 40679724 от 20.12.2012</v>
          </cell>
          <cell r="AT651" t="str">
            <v>Новое подключение</v>
          </cell>
          <cell r="AU651" t="str">
            <v>Уличное освещение</v>
          </cell>
          <cell r="AV651" t="str">
            <v>III кат.</v>
          </cell>
          <cell r="AW651" t="str">
            <v>1 Ед.</v>
          </cell>
          <cell r="AX651" t="str">
            <v>0,23 кВ</v>
          </cell>
          <cell r="AY651" t="str">
            <v>1-фазный</v>
          </cell>
          <cell r="BB651" t="str">
            <v>0,280 кВт</v>
          </cell>
          <cell r="BC651">
            <v>0.28000000000000003</v>
          </cell>
        </row>
        <row r="652">
          <cell r="A652" t="str">
            <v>0040679725</v>
          </cell>
          <cell r="B652" t="str">
            <v>DGV1000676080</v>
          </cell>
          <cell r="C652" t="str">
            <v>G</v>
          </cell>
          <cell r="D652" t="str">
            <v>Контракт</v>
          </cell>
          <cell r="E652" t="str">
            <v>ZKTK</v>
          </cell>
          <cell r="F652" t="str">
            <v>Договор ТП</v>
          </cell>
          <cell r="G652" t="str">
            <v>ТП фонарей уличного освещения</v>
          </cell>
          <cell r="H652" t="str">
            <v>3600</v>
          </cell>
          <cell r="I652" t="str">
            <v>01</v>
          </cell>
          <cell r="J652" t="str">
            <v>04</v>
          </cell>
          <cell r="K652" t="str">
            <v>363G</v>
          </cell>
          <cell r="L652" t="str">
            <v>Подгоренский РЭС</v>
          </cell>
          <cell r="M652" t="str">
            <v>PTG</v>
          </cell>
          <cell r="N652" t="str">
            <v>Произв-технич группа</v>
          </cell>
          <cell r="O652" t="str">
            <v>1000018526</v>
          </cell>
          <cell r="P652" t="str">
            <v>Администрация Скорорыбского сельского поселения</v>
          </cell>
          <cell r="Q652" t="str">
            <v>Воронежская обл, х Скорорыб, ул Молодежная, 16</v>
          </cell>
          <cell r="R652" t="str">
            <v>тел. 47394 57 2 34</v>
          </cell>
          <cell r="S652" t="str">
            <v>GORBANEV_VY</v>
          </cell>
          <cell r="T652">
            <v>41263</v>
          </cell>
          <cell r="U652">
            <v>41444</v>
          </cell>
          <cell r="V652">
            <v>41263</v>
          </cell>
          <cell r="Y652">
            <v>41261</v>
          </cell>
          <cell r="Z652" t="str">
            <v>10</v>
          </cell>
          <cell r="AA652" t="str">
            <v>ZTAD</v>
          </cell>
          <cell r="AB652" t="str">
            <v>3600</v>
          </cell>
          <cell r="AC652" t="str">
            <v>000000000001000230</v>
          </cell>
          <cell r="AD652" t="str">
            <v>Услуги по технологическому присоединению</v>
          </cell>
          <cell r="AE652" t="str">
            <v>02</v>
          </cell>
          <cell r="AF652" t="str">
            <v>Работы/услуги</v>
          </cell>
          <cell r="AG652" t="str">
            <v>01</v>
          </cell>
          <cell r="AH652" t="str">
            <v>Тех.присоединение</v>
          </cell>
          <cell r="AI652">
            <v>1</v>
          </cell>
          <cell r="AJ652" t="str">
            <v>USL</v>
          </cell>
          <cell r="AK652" t="str">
            <v>0015613181</v>
          </cell>
          <cell r="AL652" t="str">
            <v>10</v>
          </cell>
          <cell r="AM652">
            <v>550</v>
          </cell>
          <cell r="AN652">
            <v>0</v>
          </cell>
          <cell r="AO652">
            <v>550</v>
          </cell>
          <cell r="AP652">
            <v>-550</v>
          </cell>
          <cell r="AQ652" t="str">
            <v>RUB</v>
          </cell>
          <cell r="AR652" t="str">
            <v>Технологическое присоединение фонаря уличного освещения (х.Песчаный, ул.Буденного, 45) по договору № 40679725 от 20.12.2012</v>
          </cell>
          <cell r="AT652" t="str">
            <v>Новое подключение</v>
          </cell>
          <cell r="AU652" t="str">
            <v>Уличное освещение</v>
          </cell>
          <cell r="AV652" t="str">
            <v>III кат.</v>
          </cell>
          <cell r="AW652" t="str">
            <v>1 Ед.</v>
          </cell>
          <cell r="AX652" t="str">
            <v>0,23 кВ</v>
          </cell>
          <cell r="AY652" t="str">
            <v>1-фазный</v>
          </cell>
          <cell r="BB652" t="str">
            <v>0,070 кВт</v>
          </cell>
          <cell r="BC652">
            <v>7.0000000000000007E-2</v>
          </cell>
        </row>
        <row r="653">
          <cell r="A653" t="str">
            <v>0040679726</v>
          </cell>
          <cell r="B653" t="str">
            <v>DGV1000676081</v>
          </cell>
          <cell r="C653" t="str">
            <v>G</v>
          </cell>
          <cell r="D653" t="str">
            <v>Контракт</v>
          </cell>
          <cell r="E653" t="str">
            <v>ZKTK</v>
          </cell>
          <cell r="F653" t="str">
            <v>Договор ТП</v>
          </cell>
          <cell r="G653" t="str">
            <v>ТП фонаря уличного освещения</v>
          </cell>
          <cell r="H653" t="str">
            <v>3600</v>
          </cell>
          <cell r="I653" t="str">
            <v>01</v>
          </cell>
          <cell r="J653" t="str">
            <v>04</v>
          </cell>
          <cell r="K653" t="str">
            <v>363G</v>
          </cell>
          <cell r="L653" t="str">
            <v>Подгоренский РЭС</v>
          </cell>
          <cell r="M653" t="str">
            <v>PTG</v>
          </cell>
          <cell r="N653" t="str">
            <v>Произв-технич группа</v>
          </cell>
          <cell r="O653" t="str">
            <v>1000018526</v>
          </cell>
          <cell r="P653" t="str">
            <v>Администрация Скорорыбского сельского поселения</v>
          </cell>
          <cell r="Q653" t="str">
            <v>Воронежская обл, х Скорорыб, ул Молодежная, 16</v>
          </cell>
          <cell r="R653" t="str">
            <v>тел. 47394 57 2 34</v>
          </cell>
          <cell r="S653" t="str">
            <v>GORBANEV_VY</v>
          </cell>
          <cell r="T653">
            <v>41263</v>
          </cell>
          <cell r="U653">
            <v>41444</v>
          </cell>
          <cell r="V653">
            <v>41263</v>
          </cell>
          <cell r="Y653">
            <v>41261</v>
          </cell>
          <cell r="Z653" t="str">
            <v>10</v>
          </cell>
          <cell r="AA653" t="str">
            <v>ZTAD</v>
          </cell>
          <cell r="AB653" t="str">
            <v>3600</v>
          </cell>
          <cell r="AC653" t="str">
            <v>000000000001000230</v>
          </cell>
          <cell r="AD653" t="str">
            <v>Услуги по технологическому присоединению</v>
          </cell>
          <cell r="AE653" t="str">
            <v>02</v>
          </cell>
          <cell r="AF653" t="str">
            <v>Работы/услуги</v>
          </cell>
          <cell r="AG653" t="str">
            <v>01</v>
          </cell>
          <cell r="AH653" t="str">
            <v>Тех.присоединение</v>
          </cell>
          <cell r="AI653">
            <v>1</v>
          </cell>
          <cell r="AJ653" t="str">
            <v>USL</v>
          </cell>
          <cell r="AK653" t="str">
            <v>0015613200</v>
          </cell>
          <cell r="AL653" t="str">
            <v>10</v>
          </cell>
          <cell r="AM653">
            <v>550</v>
          </cell>
          <cell r="AN653">
            <v>0</v>
          </cell>
          <cell r="AO653">
            <v>550</v>
          </cell>
          <cell r="AP653">
            <v>-550</v>
          </cell>
          <cell r="AQ653" t="str">
            <v>RUB</v>
          </cell>
          <cell r="AR653" t="str">
            <v>Технологическое присоединение фонаря уличного освещения (х.Песчаный, ул.Буденного, 47) по договору № 40679726 от 20.12.2012 г.</v>
          </cell>
          <cell r="AT653" t="str">
            <v>Новое подключение</v>
          </cell>
          <cell r="AU653" t="str">
            <v>Уличное освещение</v>
          </cell>
          <cell r="AV653" t="str">
            <v>III кат.</v>
          </cell>
          <cell r="AW653" t="str">
            <v>1 Ед.</v>
          </cell>
          <cell r="AX653" t="str">
            <v>0,23 кВ</v>
          </cell>
          <cell r="AY653" t="str">
            <v>1-фазный</v>
          </cell>
          <cell r="BB653" t="str">
            <v>0,070 кВт</v>
          </cell>
          <cell r="BC653">
            <v>7.0000000000000007E-2</v>
          </cell>
        </row>
        <row r="654">
          <cell r="A654" t="str">
            <v>0040679727</v>
          </cell>
          <cell r="B654" t="str">
            <v>DGV1000676082</v>
          </cell>
          <cell r="C654" t="str">
            <v>G</v>
          </cell>
          <cell r="D654" t="str">
            <v>Контракт</v>
          </cell>
          <cell r="E654" t="str">
            <v>ZKTK</v>
          </cell>
          <cell r="F654" t="str">
            <v>Договор ТП</v>
          </cell>
          <cell r="G654" t="str">
            <v>ТП фонарей уличного освещения</v>
          </cell>
          <cell r="H654" t="str">
            <v>3600</v>
          </cell>
          <cell r="I654" t="str">
            <v>01</v>
          </cell>
          <cell r="J654" t="str">
            <v>04</v>
          </cell>
          <cell r="K654" t="str">
            <v>363G</v>
          </cell>
          <cell r="L654" t="str">
            <v>Подгоренский РЭС</v>
          </cell>
          <cell r="M654" t="str">
            <v>PTG</v>
          </cell>
          <cell r="N654" t="str">
            <v>Произв-технич группа</v>
          </cell>
          <cell r="O654" t="str">
            <v>1000018526</v>
          </cell>
          <cell r="P654" t="str">
            <v>Администрация Скорорыбского сельского поселения</v>
          </cell>
          <cell r="Q654" t="str">
            <v>Воронежская обл, х Скорорыб, ул Молодежная, 16</v>
          </cell>
          <cell r="R654" t="str">
            <v>тел. 47394 57 2 34</v>
          </cell>
          <cell r="S654" t="str">
            <v>GORBANEV_VY</v>
          </cell>
          <cell r="T654">
            <v>41263</v>
          </cell>
          <cell r="U654">
            <v>41444</v>
          </cell>
          <cell r="V654">
            <v>41263</v>
          </cell>
          <cell r="Y654">
            <v>41261</v>
          </cell>
          <cell r="Z654" t="str">
            <v>10</v>
          </cell>
          <cell r="AA654" t="str">
            <v>ZTAD</v>
          </cell>
          <cell r="AB654" t="str">
            <v>3600</v>
          </cell>
          <cell r="AC654" t="str">
            <v>000000000001000230</v>
          </cell>
          <cell r="AD654" t="str">
            <v>Услуги по технологическому присоединению</v>
          </cell>
          <cell r="AE654" t="str">
            <v>02</v>
          </cell>
          <cell r="AF654" t="str">
            <v>Работы/услуги</v>
          </cell>
          <cell r="AG654" t="str">
            <v>01</v>
          </cell>
          <cell r="AH654" t="str">
            <v>Тех.присоединение</v>
          </cell>
          <cell r="AI654">
            <v>1</v>
          </cell>
          <cell r="AJ654" t="str">
            <v>USL</v>
          </cell>
          <cell r="AK654" t="str">
            <v>0015613206</v>
          </cell>
          <cell r="AL654" t="str">
            <v>10</v>
          </cell>
          <cell r="AM654">
            <v>550</v>
          </cell>
          <cell r="AN654">
            <v>0</v>
          </cell>
          <cell r="AO654">
            <v>550</v>
          </cell>
          <cell r="AP654">
            <v>-550</v>
          </cell>
          <cell r="AQ654" t="str">
            <v>RUB</v>
          </cell>
          <cell r="AR654" t="str">
            <v>Технологическое присоединение фонарей уличного освещения (х.Петропавловка, ул.Калинина) по договору № 40679727 от 20.12.2012</v>
          </cell>
          <cell r="AT654" t="str">
            <v>Новое подключение</v>
          </cell>
          <cell r="AU654" t="str">
            <v>Коммунально-бытовые нужды</v>
          </cell>
          <cell r="AV654" t="str">
            <v>III кат.</v>
          </cell>
          <cell r="AW654" t="str">
            <v>1 Ед.</v>
          </cell>
          <cell r="AX654" t="str">
            <v>0,23 кВ</v>
          </cell>
          <cell r="AY654" t="str">
            <v>1-фазный</v>
          </cell>
          <cell r="BB654" t="str">
            <v>0,280 кВт</v>
          </cell>
          <cell r="BC654">
            <v>0.28000000000000003</v>
          </cell>
        </row>
        <row r="655">
          <cell r="A655" t="str">
            <v>0040679728</v>
          </cell>
          <cell r="B655" t="str">
            <v>DGV1000676083</v>
          </cell>
          <cell r="C655" t="str">
            <v>G</v>
          </cell>
          <cell r="D655" t="str">
            <v>Контракт</v>
          </cell>
          <cell r="E655" t="str">
            <v>ZKTK</v>
          </cell>
          <cell r="F655" t="str">
            <v>Договор ТП</v>
          </cell>
          <cell r="G655" t="str">
            <v>ТП фонарей уличного освещения</v>
          </cell>
          <cell r="H655" t="str">
            <v>3600</v>
          </cell>
          <cell r="I655" t="str">
            <v>01</v>
          </cell>
          <cell r="J655" t="str">
            <v>04</v>
          </cell>
          <cell r="K655" t="str">
            <v>363G</v>
          </cell>
          <cell r="L655" t="str">
            <v>Подгоренский РЭС</v>
          </cell>
          <cell r="M655" t="str">
            <v>PTG</v>
          </cell>
          <cell r="N655" t="str">
            <v>Произв-технич группа</v>
          </cell>
          <cell r="O655" t="str">
            <v>1000018519</v>
          </cell>
          <cell r="P655" t="str">
            <v>Администрация Переваленского сельского поселения</v>
          </cell>
          <cell r="Q655" t="str">
            <v>Воронежская обл, п свх Пробуждение, ул Центральная, 2</v>
          </cell>
          <cell r="R655" t="str">
            <v>тел. 47394 59 2 34</v>
          </cell>
          <cell r="S655" t="str">
            <v>GORBANEV_VY</v>
          </cell>
          <cell r="T655">
            <v>41263</v>
          </cell>
          <cell r="U655">
            <v>41444</v>
          </cell>
          <cell r="V655">
            <v>41263</v>
          </cell>
          <cell r="Y655">
            <v>41261</v>
          </cell>
          <cell r="Z655" t="str">
            <v>10</v>
          </cell>
          <cell r="AA655" t="str">
            <v>ZTAD</v>
          </cell>
          <cell r="AB655" t="str">
            <v>3600</v>
          </cell>
          <cell r="AC655" t="str">
            <v>000000000001000230</v>
          </cell>
          <cell r="AD655" t="str">
            <v>Услуги по технологическому присоединению</v>
          </cell>
          <cell r="AE655" t="str">
            <v>02</v>
          </cell>
          <cell r="AF655" t="str">
            <v>Работы/услуги</v>
          </cell>
          <cell r="AG655" t="str">
            <v>01</v>
          </cell>
          <cell r="AH655" t="str">
            <v>Тех.присоединение</v>
          </cell>
          <cell r="AI655">
            <v>1</v>
          </cell>
          <cell r="AJ655" t="str">
            <v>USL</v>
          </cell>
          <cell r="AK655" t="str">
            <v>0015613267</v>
          </cell>
          <cell r="AL655" t="str">
            <v>10</v>
          </cell>
          <cell r="AM655">
            <v>550</v>
          </cell>
          <cell r="AN655">
            <v>0</v>
          </cell>
          <cell r="AO655">
            <v>550</v>
          </cell>
          <cell r="AP655">
            <v>-550</v>
          </cell>
          <cell r="AQ655" t="str">
            <v>RUB</v>
          </cell>
          <cell r="AR655" t="str">
            <v>Технологическое присоединение фонарей уличного освещения (х.Окраюшкин от ТП 17-5) по договору № 40679728 от 20.12.2012</v>
          </cell>
          <cell r="AT655" t="str">
            <v>Новое подключение</v>
          </cell>
          <cell r="AU655" t="str">
            <v>Уличное освещение</v>
          </cell>
          <cell r="AV655" t="str">
            <v>III кат.</v>
          </cell>
          <cell r="AW655" t="str">
            <v>1 Ед.</v>
          </cell>
          <cell r="AX655" t="str">
            <v>0,23 кВ</v>
          </cell>
          <cell r="AY655" t="str">
            <v>1-фазный</v>
          </cell>
          <cell r="BB655" t="str">
            <v>0,420 кВт</v>
          </cell>
          <cell r="BC655">
            <v>0.42</v>
          </cell>
        </row>
        <row r="656">
          <cell r="A656" t="str">
            <v>0040679729</v>
          </cell>
          <cell r="B656" t="str">
            <v>DGV1000676084</v>
          </cell>
          <cell r="C656" t="str">
            <v>G</v>
          </cell>
          <cell r="D656" t="str">
            <v>Контракт</v>
          </cell>
          <cell r="E656" t="str">
            <v>ZKTK</v>
          </cell>
          <cell r="F656" t="str">
            <v>Договор ТП</v>
          </cell>
          <cell r="G656" t="str">
            <v>ТП фонаря уличного освещения</v>
          </cell>
          <cell r="H656" t="str">
            <v>3600</v>
          </cell>
          <cell r="I656" t="str">
            <v>01</v>
          </cell>
          <cell r="J656" t="str">
            <v>04</v>
          </cell>
          <cell r="K656" t="str">
            <v>363G</v>
          </cell>
          <cell r="L656" t="str">
            <v>Подгоренский РЭС</v>
          </cell>
          <cell r="M656" t="str">
            <v>PTG</v>
          </cell>
          <cell r="N656" t="str">
            <v>Произв-технич группа</v>
          </cell>
          <cell r="O656" t="str">
            <v>1000018519</v>
          </cell>
          <cell r="P656" t="str">
            <v>Администрация Переваленского сельского поселения</v>
          </cell>
          <cell r="Q656" t="str">
            <v>Воронежская обл, п свх Пробуждение, ул Центральная, 2</v>
          </cell>
          <cell r="R656" t="str">
            <v>тел. 47394 59 2 34</v>
          </cell>
          <cell r="S656" t="str">
            <v>GORBANEV_VY</v>
          </cell>
          <cell r="T656">
            <v>41263</v>
          </cell>
          <cell r="U656">
            <v>41444</v>
          </cell>
          <cell r="V656">
            <v>41263</v>
          </cell>
          <cell r="Y656">
            <v>41261</v>
          </cell>
          <cell r="Z656" t="str">
            <v>10</v>
          </cell>
          <cell r="AA656" t="str">
            <v>ZTAD</v>
          </cell>
          <cell r="AB656" t="str">
            <v>3600</v>
          </cell>
          <cell r="AC656" t="str">
            <v>000000000001000230</v>
          </cell>
          <cell r="AD656" t="str">
            <v>Услуги по технологическому присоединению</v>
          </cell>
          <cell r="AE656" t="str">
            <v>02</v>
          </cell>
          <cell r="AF656" t="str">
            <v>Работы/услуги</v>
          </cell>
          <cell r="AG656" t="str">
            <v>01</v>
          </cell>
          <cell r="AH656" t="str">
            <v>Тех.присоединение</v>
          </cell>
          <cell r="AI656">
            <v>1</v>
          </cell>
          <cell r="AJ656" t="str">
            <v>USL</v>
          </cell>
          <cell r="AK656" t="str">
            <v>0015613308</v>
          </cell>
          <cell r="AL656" t="str">
            <v>10</v>
          </cell>
          <cell r="AM656">
            <v>550</v>
          </cell>
          <cell r="AN656">
            <v>0</v>
          </cell>
          <cell r="AO656">
            <v>550</v>
          </cell>
          <cell r="AP656">
            <v>-550</v>
          </cell>
          <cell r="AQ656" t="str">
            <v>RUB</v>
          </cell>
          <cell r="AR656" t="str">
            <v>Технологическое присоединение фонаря уличного освещения, (х.Высокий Байрак, ул.Лесная, 7) по договору № 40679729 от 20.12.2012</v>
          </cell>
          <cell r="AT656" t="str">
            <v>Новое подключение</v>
          </cell>
          <cell r="AU656" t="str">
            <v>Уличное освещение</v>
          </cell>
          <cell r="AV656" t="str">
            <v>III кат.</v>
          </cell>
          <cell r="AW656" t="str">
            <v>1 Ед.</v>
          </cell>
          <cell r="AX656" t="str">
            <v>0,23 кВ</v>
          </cell>
          <cell r="AY656" t="str">
            <v>1-фазный</v>
          </cell>
          <cell r="BB656" t="str">
            <v>0,070 кВт</v>
          </cell>
          <cell r="BC656">
            <v>7.0000000000000007E-2</v>
          </cell>
        </row>
        <row r="657">
          <cell r="A657" t="str">
            <v>0040679730</v>
          </cell>
          <cell r="B657" t="str">
            <v>DGV1000676085</v>
          </cell>
          <cell r="C657" t="str">
            <v>G</v>
          </cell>
          <cell r="D657" t="str">
            <v>Контракт</v>
          </cell>
          <cell r="E657" t="str">
            <v>ZKTK</v>
          </cell>
          <cell r="F657" t="str">
            <v>Договор ТП</v>
          </cell>
          <cell r="G657" t="str">
            <v>ТП фонаря уличного освещения</v>
          </cell>
          <cell r="H657" t="str">
            <v>3600</v>
          </cell>
          <cell r="I657" t="str">
            <v>01</v>
          </cell>
          <cell r="J657" t="str">
            <v>04</v>
          </cell>
          <cell r="K657" t="str">
            <v>363G</v>
          </cell>
          <cell r="L657" t="str">
            <v>Подгоренский РЭС</v>
          </cell>
          <cell r="M657" t="str">
            <v>PTG</v>
          </cell>
          <cell r="N657" t="str">
            <v>Произв-технич группа</v>
          </cell>
          <cell r="O657" t="str">
            <v>1000018519</v>
          </cell>
          <cell r="P657" t="str">
            <v>Администрация Переваленского сельского поселения</v>
          </cell>
          <cell r="Q657" t="str">
            <v>Воронежская обл, п свх Пробуждение, ул Центральная, 2</v>
          </cell>
          <cell r="R657" t="str">
            <v>тел. 47394 59 2 34</v>
          </cell>
          <cell r="S657" t="str">
            <v>GORBANEV_VY</v>
          </cell>
          <cell r="T657">
            <v>41263</v>
          </cell>
          <cell r="U657">
            <v>41444</v>
          </cell>
          <cell r="V657">
            <v>41263</v>
          </cell>
          <cell r="Y657">
            <v>41261</v>
          </cell>
          <cell r="Z657" t="str">
            <v>10</v>
          </cell>
          <cell r="AA657" t="str">
            <v>ZTAD</v>
          </cell>
          <cell r="AB657" t="str">
            <v>3600</v>
          </cell>
          <cell r="AC657" t="str">
            <v>000000000001000230</v>
          </cell>
          <cell r="AD657" t="str">
            <v>Услуги по технологическому присоединению</v>
          </cell>
          <cell r="AE657" t="str">
            <v>02</v>
          </cell>
          <cell r="AF657" t="str">
            <v>Работы/услуги</v>
          </cell>
          <cell r="AG657" t="str">
            <v>01</v>
          </cell>
          <cell r="AH657" t="str">
            <v>Тех.присоединение</v>
          </cell>
          <cell r="AI657">
            <v>1</v>
          </cell>
          <cell r="AJ657" t="str">
            <v>USL</v>
          </cell>
          <cell r="AK657" t="str">
            <v>0015613342</v>
          </cell>
          <cell r="AL657" t="str">
            <v>10</v>
          </cell>
          <cell r="AM657">
            <v>550</v>
          </cell>
          <cell r="AN657">
            <v>0</v>
          </cell>
          <cell r="AO657">
            <v>550</v>
          </cell>
          <cell r="AP657">
            <v>-550</v>
          </cell>
          <cell r="AQ657" t="str">
            <v>RUB</v>
          </cell>
          <cell r="AR657" t="str">
            <v>Технологическое присоединение фонаря уличного освещения, (х.Окраюшкин, ул.Первомайская, 4) по договору № 40679730 от 20.12.2012 г.</v>
          </cell>
          <cell r="AT657" t="str">
            <v>Новое подключение</v>
          </cell>
          <cell r="AU657" t="str">
            <v>Коммунально-бытовые нужды</v>
          </cell>
          <cell r="AV657" t="str">
            <v>III кат.</v>
          </cell>
          <cell r="AW657" t="str">
            <v>1 Ед.</v>
          </cell>
          <cell r="AX657" t="str">
            <v>0,23 кВ</v>
          </cell>
          <cell r="AY657" t="str">
            <v>1-фазный</v>
          </cell>
          <cell r="BB657" t="str">
            <v>0,070 кВт</v>
          </cell>
          <cell r="BC657">
            <v>7.0000000000000007E-2</v>
          </cell>
        </row>
        <row r="658">
          <cell r="A658" t="str">
            <v>0040679731</v>
          </cell>
          <cell r="B658" t="str">
            <v>DGV1000676086</v>
          </cell>
          <cell r="C658" t="str">
            <v>G</v>
          </cell>
          <cell r="D658" t="str">
            <v>Контракт</v>
          </cell>
          <cell r="E658" t="str">
            <v>ZKTK</v>
          </cell>
          <cell r="F658" t="str">
            <v>Договор ТП</v>
          </cell>
          <cell r="G658" t="str">
            <v>ТП фонаря уличного освещения</v>
          </cell>
          <cell r="H658" t="str">
            <v>3600</v>
          </cell>
          <cell r="I658" t="str">
            <v>01</v>
          </cell>
          <cell r="J658" t="str">
            <v>04</v>
          </cell>
          <cell r="K658" t="str">
            <v>363G</v>
          </cell>
          <cell r="L658" t="str">
            <v>Подгоренский РЭС</v>
          </cell>
          <cell r="M658" t="str">
            <v>PTG</v>
          </cell>
          <cell r="N658" t="str">
            <v>Произв-технич группа</v>
          </cell>
          <cell r="O658" t="str">
            <v>1000018519</v>
          </cell>
          <cell r="P658" t="str">
            <v>Администрация Переваленского сельского поселения</v>
          </cell>
          <cell r="Q658" t="str">
            <v>Воронежская обл, Подгоренский р-н, п свх Пробуждение, ул Центральная, 2</v>
          </cell>
          <cell r="S658" t="str">
            <v>GORBANEV_VY</v>
          </cell>
          <cell r="T658">
            <v>41263</v>
          </cell>
          <cell r="U658">
            <v>41444</v>
          </cell>
          <cell r="V658">
            <v>41263</v>
          </cell>
          <cell r="Y658">
            <v>41261</v>
          </cell>
          <cell r="Z658" t="str">
            <v>10</v>
          </cell>
          <cell r="AA658" t="str">
            <v>ZTAD</v>
          </cell>
          <cell r="AB658" t="str">
            <v>3600</v>
          </cell>
          <cell r="AC658" t="str">
            <v>000000000001000230</v>
          </cell>
          <cell r="AD658" t="str">
            <v>Услуги по технологическому присоединению</v>
          </cell>
          <cell r="AE658" t="str">
            <v>02</v>
          </cell>
          <cell r="AF658" t="str">
            <v>Работы/услуги</v>
          </cell>
          <cell r="AG658" t="str">
            <v>01</v>
          </cell>
          <cell r="AH658" t="str">
            <v>Тех.присоединение</v>
          </cell>
          <cell r="AI658">
            <v>1</v>
          </cell>
          <cell r="AJ658" t="str">
            <v>USL</v>
          </cell>
          <cell r="AK658" t="str">
            <v>0015613363</v>
          </cell>
          <cell r="AL658" t="str">
            <v>10</v>
          </cell>
          <cell r="AM658">
            <v>550</v>
          </cell>
          <cell r="AN658">
            <v>0</v>
          </cell>
          <cell r="AO658">
            <v>550</v>
          </cell>
          <cell r="AP658">
            <v>-550</v>
          </cell>
          <cell r="AQ658" t="str">
            <v>RUB</v>
          </cell>
          <cell r="AR658" t="str">
            <v>Технологическое присоединение фонаря уличного освещения, (х.Окраюшкин от ТП 17-8) по договору № 40679731 от 20.12.2012</v>
          </cell>
          <cell r="AT658" t="str">
            <v>Новое подключение</v>
          </cell>
          <cell r="AU658" t="str">
            <v>Уличное освещение</v>
          </cell>
          <cell r="AV658" t="str">
            <v>III кат.</v>
          </cell>
          <cell r="AW658" t="str">
            <v>1 Ед.</v>
          </cell>
          <cell r="AX658" t="str">
            <v>0,23 кВ</v>
          </cell>
          <cell r="AY658" t="str">
            <v>1-фазный</v>
          </cell>
          <cell r="BB658" t="str">
            <v>0,070 кВт</v>
          </cell>
          <cell r="BC658">
            <v>7.0000000000000007E-2</v>
          </cell>
        </row>
        <row r="659">
          <cell r="A659" t="str">
            <v>0040679737</v>
          </cell>
          <cell r="B659" t="str">
            <v>DGV1000676092</v>
          </cell>
          <cell r="C659" t="str">
            <v>G</v>
          </cell>
          <cell r="D659" t="str">
            <v>Контракт</v>
          </cell>
          <cell r="E659" t="str">
            <v>ZKTK</v>
          </cell>
          <cell r="F659" t="str">
            <v>Договор ТП</v>
          </cell>
          <cell r="G659" t="str">
            <v>Договор на ТП наружного освещения</v>
          </cell>
          <cell r="H659" t="str">
            <v>3600</v>
          </cell>
          <cell r="I659" t="str">
            <v>01</v>
          </cell>
          <cell r="J659" t="str">
            <v>04</v>
          </cell>
          <cell r="K659" t="str">
            <v>361F</v>
          </cell>
          <cell r="L659" t="str">
            <v>Таловский РЭС</v>
          </cell>
          <cell r="M659" t="str">
            <v>PTG</v>
          </cell>
          <cell r="N659" t="str">
            <v>Произв-технич группа</v>
          </cell>
          <cell r="O659" t="str">
            <v>1000076046</v>
          </cell>
          <cell r="P659" t="str">
            <v>Администрация Анохинского сельского поселения Таловского муниц. р-на Воронежской обл.</v>
          </cell>
          <cell r="Q659" t="str">
            <v>Воронежская обл, Таловский р-н, п Анохинка, ул Центральная, 31</v>
          </cell>
          <cell r="S659" t="str">
            <v>RYBNIKOV_MV</v>
          </cell>
          <cell r="T659">
            <v>41261</v>
          </cell>
          <cell r="U659">
            <v>41442</v>
          </cell>
          <cell r="V659">
            <v>41261</v>
          </cell>
          <cell r="Y659">
            <v>41262</v>
          </cell>
          <cell r="Z659" t="str">
            <v>10</v>
          </cell>
          <cell r="AA659" t="str">
            <v>ZTAD</v>
          </cell>
          <cell r="AB659" t="str">
            <v>3600</v>
          </cell>
          <cell r="AC659" t="str">
            <v>000000000001000230</v>
          </cell>
          <cell r="AD659" t="str">
            <v>Услуги по технологическому присоединению</v>
          </cell>
          <cell r="AE659" t="str">
            <v>02</v>
          </cell>
          <cell r="AF659" t="str">
            <v>Работы/услуги</v>
          </cell>
          <cell r="AG659" t="str">
            <v>01</v>
          </cell>
          <cell r="AH659" t="str">
            <v>Тех.присоединение</v>
          </cell>
          <cell r="AI659">
            <v>1</v>
          </cell>
          <cell r="AJ659" t="str">
            <v>USL</v>
          </cell>
          <cell r="AK659" t="str">
            <v>0015611414</v>
          </cell>
          <cell r="AL659" t="str">
            <v>10</v>
          </cell>
          <cell r="AM659">
            <v>550</v>
          </cell>
          <cell r="AN659">
            <v>0</v>
          </cell>
          <cell r="AO659">
            <v>550</v>
          </cell>
          <cell r="AP659">
            <v>-550</v>
          </cell>
          <cell r="AQ659" t="str">
            <v>RUB</v>
          </cell>
          <cell r="AT659" t="str">
            <v>Новое подключение</v>
          </cell>
          <cell r="AU659" t="str">
            <v>Уличное освещение</v>
          </cell>
          <cell r="AV659" t="str">
            <v>III кат.</v>
          </cell>
          <cell r="AW659" t="str">
            <v>1 Ед.</v>
          </cell>
          <cell r="AX659" t="str">
            <v>0,23 кВ</v>
          </cell>
          <cell r="AY659" t="str">
            <v>1-фазный</v>
          </cell>
          <cell r="BB659" t="str">
            <v>0,210 кВт</v>
          </cell>
          <cell r="BC659">
            <v>0.21</v>
          </cell>
        </row>
        <row r="660">
          <cell r="A660" t="str">
            <v>0040679744</v>
          </cell>
          <cell r="B660" t="str">
            <v>DGV1000676099</v>
          </cell>
          <cell r="C660" t="str">
            <v>G</v>
          </cell>
          <cell r="D660" t="str">
            <v>Контракт</v>
          </cell>
          <cell r="E660" t="str">
            <v>ZKTK</v>
          </cell>
          <cell r="F660" t="str">
            <v>Договор ТП</v>
          </cell>
          <cell r="G660" t="str">
            <v>Договор на ТП пожарного депо</v>
          </cell>
          <cell r="H660" t="str">
            <v>3600</v>
          </cell>
          <cell r="I660" t="str">
            <v>01</v>
          </cell>
          <cell r="J660" t="str">
            <v>04</v>
          </cell>
          <cell r="K660" t="str">
            <v>361C</v>
          </cell>
          <cell r="L660" t="str">
            <v>Грибановский РЭС</v>
          </cell>
          <cell r="M660" t="str">
            <v>PTG</v>
          </cell>
          <cell r="N660" t="str">
            <v>Произв-технич группа</v>
          </cell>
          <cell r="O660" t="str">
            <v>1000061485</v>
          </cell>
          <cell r="P660" t="str">
            <v>Администрация Малоалабухского сельского поселения Грибановского района Воронежской области</v>
          </cell>
          <cell r="Q660" t="str">
            <v>Воронежская обл, Грибановский р-н, с М Алабухи</v>
          </cell>
          <cell r="R660" t="str">
            <v>тел. (47348)48442</v>
          </cell>
          <cell r="S660" t="str">
            <v>NOVIKOVA_EV</v>
          </cell>
          <cell r="T660">
            <v>41267</v>
          </cell>
          <cell r="U660">
            <v>41449</v>
          </cell>
          <cell r="V660">
            <v>41267</v>
          </cell>
          <cell r="Y660">
            <v>41262</v>
          </cell>
          <cell r="Z660" t="str">
            <v>10</v>
          </cell>
          <cell r="AA660" t="str">
            <v>ZTAD</v>
          </cell>
          <cell r="AB660" t="str">
            <v>3600</v>
          </cell>
          <cell r="AC660" t="str">
            <v>000000000001000230</v>
          </cell>
          <cell r="AD660" t="str">
            <v>Услуги по технологическому присоединению</v>
          </cell>
          <cell r="AE660" t="str">
            <v>02</v>
          </cell>
          <cell r="AF660" t="str">
            <v>Работы/услуги</v>
          </cell>
          <cell r="AG660" t="str">
            <v>01</v>
          </cell>
          <cell r="AH660" t="str">
            <v>Тех.присоединение</v>
          </cell>
          <cell r="AI660">
            <v>1</v>
          </cell>
          <cell r="AJ660" t="str">
            <v>USL</v>
          </cell>
          <cell r="AK660" t="str">
            <v>0015612867</v>
          </cell>
          <cell r="AL660" t="str">
            <v>10</v>
          </cell>
          <cell r="AM660">
            <v>550</v>
          </cell>
          <cell r="AN660">
            <v>0</v>
          </cell>
          <cell r="AO660">
            <v>550</v>
          </cell>
          <cell r="AP660">
            <v>-550</v>
          </cell>
          <cell r="AQ660" t="str">
            <v>RUB</v>
          </cell>
          <cell r="AT660" t="str">
            <v>Новое подключение</v>
          </cell>
          <cell r="AU660" t="str">
            <v>Производственные нужды (проч.)</v>
          </cell>
          <cell r="AV660" t="str">
            <v>III кат.</v>
          </cell>
          <cell r="AW660" t="str">
            <v>1 Ед.</v>
          </cell>
          <cell r="AX660" t="str">
            <v>0,40 кВ</v>
          </cell>
          <cell r="AY660" t="str">
            <v>3-фазный</v>
          </cell>
          <cell r="BB660" t="str">
            <v>15,000 кВт</v>
          </cell>
          <cell r="BC660">
            <v>15</v>
          </cell>
        </row>
        <row r="661">
          <cell r="A661" t="str">
            <v>0040679745</v>
          </cell>
          <cell r="B661" t="str">
            <v>DGV1000676100</v>
          </cell>
          <cell r="C661" t="str">
            <v>G</v>
          </cell>
          <cell r="D661" t="str">
            <v>Контракт</v>
          </cell>
          <cell r="E661" t="str">
            <v>ZKTK</v>
          </cell>
          <cell r="F661" t="str">
            <v>Договор ТП</v>
          </cell>
          <cell r="G661" t="str">
            <v>Договор на ТП наружного освещения</v>
          </cell>
          <cell r="H661" t="str">
            <v>3600</v>
          </cell>
          <cell r="I661" t="str">
            <v>01</v>
          </cell>
          <cell r="J661" t="str">
            <v>04</v>
          </cell>
          <cell r="K661" t="str">
            <v>361F</v>
          </cell>
          <cell r="L661" t="str">
            <v>Таловский РЭС</v>
          </cell>
          <cell r="M661" t="str">
            <v>PTG</v>
          </cell>
          <cell r="N661" t="str">
            <v>Произв-технич группа</v>
          </cell>
          <cell r="O661" t="str">
            <v>1000076046</v>
          </cell>
          <cell r="P661" t="str">
            <v>Администрация Анохинского сельского поселения Таловского муниц. р-на Воронежской обл.</v>
          </cell>
          <cell r="Q661" t="str">
            <v>Воронежская обл, Таловский р-н, п Анохинка, ул Центральная, 31</v>
          </cell>
          <cell r="S661" t="str">
            <v>RYBNIKOV_MV</v>
          </cell>
          <cell r="T661">
            <v>41261</v>
          </cell>
          <cell r="U661">
            <v>41442</v>
          </cell>
          <cell r="V661">
            <v>41261</v>
          </cell>
          <cell r="Y661">
            <v>41262</v>
          </cell>
          <cell r="Z661" t="str">
            <v>10</v>
          </cell>
          <cell r="AA661" t="str">
            <v>ZTAD</v>
          </cell>
          <cell r="AB661" t="str">
            <v>3600</v>
          </cell>
          <cell r="AC661" t="str">
            <v>000000000001000230</v>
          </cell>
          <cell r="AD661" t="str">
            <v>Услуги по технологическому присоединению</v>
          </cell>
          <cell r="AE661" t="str">
            <v>02</v>
          </cell>
          <cell r="AF661" t="str">
            <v>Работы/услуги</v>
          </cell>
          <cell r="AG661" t="str">
            <v>01</v>
          </cell>
          <cell r="AH661" t="str">
            <v>Тех.присоединение</v>
          </cell>
          <cell r="AI661">
            <v>1</v>
          </cell>
          <cell r="AJ661" t="str">
            <v>USL</v>
          </cell>
          <cell r="AK661" t="str">
            <v>0015611410</v>
          </cell>
          <cell r="AL661" t="str">
            <v>10</v>
          </cell>
          <cell r="AM661">
            <v>550</v>
          </cell>
          <cell r="AN661">
            <v>0</v>
          </cell>
          <cell r="AO661">
            <v>550</v>
          </cell>
          <cell r="AP661">
            <v>-550</v>
          </cell>
          <cell r="AQ661" t="str">
            <v>RUB</v>
          </cell>
          <cell r="AT661" t="str">
            <v>Новое подключение</v>
          </cell>
          <cell r="AU661" t="str">
            <v>Уличное освещение</v>
          </cell>
          <cell r="AV661" t="str">
            <v>III кат.</v>
          </cell>
          <cell r="AW661" t="str">
            <v>1 Ед.</v>
          </cell>
          <cell r="AX661" t="str">
            <v>0,23 кВ</v>
          </cell>
          <cell r="AY661" t="str">
            <v>1-фазный</v>
          </cell>
          <cell r="BB661" t="str">
            <v>0,210 кВт</v>
          </cell>
          <cell r="BC661">
            <v>0.21</v>
          </cell>
        </row>
        <row r="662">
          <cell r="A662" t="str">
            <v>0040679765</v>
          </cell>
          <cell r="B662" t="str">
            <v>DGV1000676121</v>
          </cell>
          <cell r="C662" t="str">
            <v>G</v>
          </cell>
          <cell r="D662" t="str">
            <v>Контракт</v>
          </cell>
          <cell r="E662" t="str">
            <v>ZKTK</v>
          </cell>
          <cell r="F662" t="str">
            <v>Договор ТП</v>
          </cell>
          <cell r="G662" t="str">
            <v>Договор на ТП наружного освещения</v>
          </cell>
          <cell r="H662" t="str">
            <v>3600</v>
          </cell>
          <cell r="I662" t="str">
            <v>01</v>
          </cell>
          <cell r="J662" t="str">
            <v>04</v>
          </cell>
          <cell r="K662" t="str">
            <v>361F</v>
          </cell>
          <cell r="L662" t="str">
            <v>Таловский РЭС</v>
          </cell>
          <cell r="M662" t="str">
            <v>PTG</v>
          </cell>
          <cell r="N662" t="str">
            <v>Произв-технич группа</v>
          </cell>
          <cell r="O662" t="str">
            <v>1000076015</v>
          </cell>
          <cell r="P662" t="str">
            <v>Администрация второго Шанинского сельск. посел. Таловского муниц.р-наВоронеж.обл.</v>
          </cell>
          <cell r="Q662" t="str">
            <v>Воронежская обл, Таловский р-н, п Участок N26, ул Ленина, 1а</v>
          </cell>
          <cell r="S662" t="str">
            <v>RYBNIKOV_MV</v>
          </cell>
          <cell r="T662">
            <v>41261</v>
          </cell>
          <cell r="U662">
            <v>41442</v>
          </cell>
          <cell r="V662">
            <v>41261</v>
          </cell>
          <cell r="Y662">
            <v>41262</v>
          </cell>
          <cell r="Z662" t="str">
            <v>10</v>
          </cell>
          <cell r="AA662" t="str">
            <v>ZTAD</v>
          </cell>
          <cell r="AB662" t="str">
            <v>3600</v>
          </cell>
          <cell r="AC662" t="str">
            <v>000000000001000230</v>
          </cell>
          <cell r="AD662" t="str">
            <v>Услуги по технологическому присоединению</v>
          </cell>
          <cell r="AE662" t="str">
            <v>02</v>
          </cell>
          <cell r="AF662" t="str">
            <v>Работы/услуги</v>
          </cell>
          <cell r="AG662" t="str">
            <v>01</v>
          </cell>
          <cell r="AH662" t="str">
            <v>Тех.присоединение</v>
          </cell>
          <cell r="AI662">
            <v>1</v>
          </cell>
          <cell r="AJ662" t="str">
            <v>USL</v>
          </cell>
          <cell r="AK662" t="str">
            <v>0015611512</v>
          </cell>
          <cell r="AL662" t="str">
            <v>10</v>
          </cell>
          <cell r="AM662">
            <v>550</v>
          </cell>
          <cell r="AN662">
            <v>0</v>
          </cell>
          <cell r="AO662">
            <v>550</v>
          </cell>
          <cell r="AP662">
            <v>-550</v>
          </cell>
          <cell r="AQ662" t="str">
            <v>RUB</v>
          </cell>
          <cell r="AT662" t="str">
            <v>Новое подключение</v>
          </cell>
          <cell r="AU662" t="str">
            <v>Уличное освещение</v>
          </cell>
          <cell r="AV662" t="str">
            <v>III кат.</v>
          </cell>
          <cell r="AW662" t="str">
            <v>1 Ед.</v>
          </cell>
          <cell r="AX662" t="str">
            <v>0,23 кВ</v>
          </cell>
          <cell r="AY662" t="str">
            <v>1-фазный</v>
          </cell>
          <cell r="BB662" t="str">
            <v>0,210 кВт</v>
          </cell>
          <cell r="BC662">
            <v>0.21</v>
          </cell>
        </row>
        <row r="663">
          <cell r="A663" t="str">
            <v>0040679792</v>
          </cell>
          <cell r="B663" t="str">
            <v>DGV1000676149</v>
          </cell>
          <cell r="C663" t="str">
            <v>G</v>
          </cell>
          <cell r="D663" t="str">
            <v>Контракт</v>
          </cell>
          <cell r="E663" t="str">
            <v>ZKTK</v>
          </cell>
          <cell r="F663" t="str">
            <v>Договор ТП</v>
          </cell>
          <cell r="G663" t="str">
            <v>Договор на ТП наружного освещения</v>
          </cell>
          <cell r="H663" t="str">
            <v>3600</v>
          </cell>
          <cell r="I663" t="str">
            <v>01</v>
          </cell>
          <cell r="J663" t="str">
            <v>04</v>
          </cell>
          <cell r="K663" t="str">
            <v>361F</v>
          </cell>
          <cell r="L663" t="str">
            <v>Таловский РЭС</v>
          </cell>
          <cell r="M663" t="str">
            <v>PTG</v>
          </cell>
          <cell r="N663" t="str">
            <v>Произв-технич группа</v>
          </cell>
          <cell r="O663" t="str">
            <v>1000076015</v>
          </cell>
          <cell r="P663" t="str">
            <v>Администрация второго Шанинского сельск. посел. Таловского муниц.р-наВоронеж.обл.</v>
          </cell>
          <cell r="Q663" t="str">
            <v>Воронежская обл, Таловский р-н, п Участок N26, ул Ленина, 1а</v>
          </cell>
          <cell r="S663" t="str">
            <v>RYBNIKOV_MV</v>
          </cell>
          <cell r="T663">
            <v>41261</v>
          </cell>
          <cell r="U663">
            <v>41442</v>
          </cell>
          <cell r="V663">
            <v>41261</v>
          </cell>
          <cell r="Y663">
            <v>41262</v>
          </cell>
          <cell r="Z663" t="str">
            <v>10</v>
          </cell>
          <cell r="AA663" t="str">
            <v>ZTAD</v>
          </cell>
          <cell r="AB663" t="str">
            <v>3600</v>
          </cell>
          <cell r="AC663" t="str">
            <v>000000000001000230</v>
          </cell>
          <cell r="AD663" t="str">
            <v>Услуги по технологическому присоединению</v>
          </cell>
          <cell r="AE663" t="str">
            <v>02</v>
          </cell>
          <cell r="AF663" t="str">
            <v>Работы/услуги</v>
          </cell>
          <cell r="AG663" t="str">
            <v>01</v>
          </cell>
          <cell r="AH663" t="str">
            <v>Тех.присоединение</v>
          </cell>
          <cell r="AI663">
            <v>1</v>
          </cell>
          <cell r="AJ663" t="str">
            <v>USL</v>
          </cell>
          <cell r="AK663" t="str">
            <v>0015611509</v>
          </cell>
          <cell r="AL663" t="str">
            <v>10</v>
          </cell>
          <cell r="AM663">
            <v>550</v>
          </cell>
          <cell r="AN663">
            <v>0</v>
          </cell>
          <cell r="AO663">
            <v>550</v>
          </cell>
          <cell r="AP663">
            <v>-550</v>
          </cell>
          <cell r="AQ663" t="str">
            <v>RUB</v>
          </cell>
          <cell r="AT663" t="str">
            <v>Новое подключение</v>
          </cell>
          <cell r="AU663" t="str">
            <v>Уличное освещение</v>
          </cell>
          <cell r="AV663" t="str">
            <v>III кат.</v>
          </cell>
          <cell r="AW663" t="str">
            <v>1 Ед.</v>
          </cell>
          <cell r="AX663" t="str">
            <v>0,23 кВ</v>
          </cell>
          <cell r="AY663" t="str">
            <v>1-фазный</v>
          </cell>
          <cell r="BB663" t="str">
            <v>0,210 кВт</v>
          </cell>
          <cell r="BC663">
            <v>0.21</v>
          </cell>
        </row>
        <row r="664">
          <cell r="A664" t="str">
            <v>0040679814</v>
          </cell>
          <cell r="B664" t="str">
            <v>DGV1000676172</v>
          </cell>
          <cell r="C664" t="str">
            <v>G</v>
          </cell>
          <cell r="D664" t="str">
            <v>Контракт</v>
          </cell>
          <cell r="E664" t="str">
            <v>ZKTK</v>
          </cell>
          <cell r="F664" t="str">
            <v>Договор ТП</v>
          </cell>
          <cell r="G664" t="str">
            <v>Договор на ТП наружного освещения</v>
          </cell>
          <cell r="H664" t="str">
            <v>3600</v>
          </cell>
          <cell r="I664" t="str">
            <v>01</v>
          </cell>
          <cell r="J664" t="str">
            <v>04</v>
          </cell>
          <cell r="K664" t="str">
            <v>361F</v>
          </cell>
          <cell r="L664" t="str">
            <v>Таловский РЭС</v>
          </cell>
          <cell r="M664" t="str">
            <v>PTG</v>
          </cell>
          <cell r="N664" t="str">
            <v>Произв-технич группа</v>
          </cell>
          <cell r="O664" t="str">
            <v>1000076015</v>
          </cell>
          <cell r="P664" t="str">
            <v>Администрация второго Шанинского сельск. посел. Таловского муниц.р-наВоронеж.обл.</v>
          </cell>
          <cell r="Q664" t="str">
            <v>Воронежская обл, Таловский р-н, п Участок N26, ул Ленина, 1а</v>
          </cell>
          <cell r="S664" t="str">
            <v>RYBNIKOV_MV</v>
          </cell>
          <cell r="T664">
            <v>41261</v>
          </cell>
          <cell r="U664">
            <v>41442</v>
          </cell>
          <cell r="V664">
            <v>41261</v>
          </cell>
          <cell r="Y664">
            <v>41262</v>
          </cell>
          <cell r="Z664" t="str">
            <v>10</v>
          </cell>
          <cell r="AA664" t="str">
            <v>ZTAD</v>
          </cell>
          <cell r="AB664" t="str">
            <v>3600</v>
          </cell>
          <cell r="AC664" t="str">
            <v>000000000001000230</v>
          </cell>
          <cell r="AD664" t="str">
            <v>Услуги по технологическому присоединению</v>
          </cell>
          <cell r="AE664" t="str">
            <v>02</v>
          </cell>
          <cell r="AF664" t="str">
            <v>Работы/услуги</v>
          </cell>
          <cell r="AG664" t="str">
            <v>01</v>
          </cell>
          <cell r="AH664" t="str">
            <v>Тех.присоединение</v>
          </cell>
          <cell r="AI664">
            <v>1</v>
          </cell>
          <cell r="AJ664" t="str">
            <v>USL</v>
          </cell>
          <cell r="AK664" t="str">
            <v>0015611508</v>
          </cell>
          <cell r="AL664" t="str">
            <v>10</v>
          </cell>
          <cell r="AM664">
            <v>550</v>
          </cell>
          <cell r="AN664">
            <v>0</v>
          </cell>
          <cell r="AO664">
            <v>550</v>
          </cell>
          <cell r="AP664">
            <v>-550</v>
          </cell>
          <cell r="AQ664" t="str">
            <v>RUB</v>
          </cell>
          <cell r="AT664" t="str">
            <v>Новое подключение</v>
          </cell>
          <cell r="AU664" t="str">
            <v>Уличное освещение</v>
          </cell>
          <cell r="AV664" t="str">
            <v>III кат.</v>
          </cell>
          <cell r="AW664" t="str">
            <v>1 Ед.</v>
          </cell>
          <cell r="AX664" t="str">
            <v>0,23 кВ</v>
          </cell>
          <cell r="AY664" t="str">
            <v>1-фазный</v>
          </cell>
          <cell r="BB664" t="str">
            <v>0,210 кВт</v>
          </cell>
          <cell r="BC664">
            <v>0.21</v>
          </cell>
        </row>
        <row r="665">
          <cell r="A665" t="str">
            <v>0040679821</v>
          </cell>
          <cell r="B665" t="str">
            <v>DGV1000676180</v>
          </cell>
          <cell r="C665" t="str">
            <v>G</v>
          </cell>
          <cell r="D665" t="str">
            <v>Контракт</v>
          </cell>
          <cell r="E665" t="str">
            <v>ZKTK</v>
          </cell>
          <cell r="F665" t="str">
            <v>Договор ТП</v>
          </cell>
          <cell r="G665" t="str">
            <v>Договор на ТП наружного освещения</v>
          </cell>
          <cell r="H665" t="str">
            <v>3600</v>
          </cell>
          <cell r="I665" t="str">
            <v>01</v>
          </cell>
          <cell r="J665" t="str">
            <v>04</v>
          </cell>
          <cell r="K665" t="str">
            <v>361F</v>
          </cell>
          <cell r="L665" t="str">
            <v>Таловский РЭС</v>
          </cell>
          <cell r="M665" t="str">
            <v>PTG</v>
          </cell>
          <cell r="N665" t="str">
            <v>Произв-технич группа</v>
          </cell>
          <cell r="O665" t="str">
            <v>1000072191</v>
          </cell>
          <cell r="P665" t="str">
            <v>Администрация Вознесеновского сельского поселения Таловского муниципального района Воронежской области</v>
          </cell>
          <cell r="Q665" t="str">
            <v>Воронежская обл, Таловский р-н, п Вознесеновка, ул Центральная, 47</v>
          </cell>
          <cell r="R665" t="str">
            <v>тел. 4735232537</v>
          </cell>
          <cell r="S665" t="str">
            <v>RYBNIKOV_MV</v>
          </cell>
          <cell r="T665">
            <v>41261</v>
          </cell>
          <cell r="U665">
            <v>41442</v>
          </cell>
          <cell r="V665">
            <v>41261</v>
          </cell>
          <cell r="Y665">
            <v>41262</v>
          </cell>
          <cell r="Z665" t="str">
            <v>10</v>
          </cell>
          <cell r="AA665" t="str">
            <v>ZTAD</v>
          </cell>
          <cell r="AB665" t="str">
            <v>3600</v>
          </cell>
          <cell r="AC665" t="str">
            <v>000000000001000230</v>
          </cell>
          <cell r="AD665" t="str">
            <v>Услуги по технологическому присоединению</v>
          </cell>
          <cell r="AE665" t="str">
            <v>02</v>
          </cell>
          <cell r="AF665" t="str">
            <v>Работы/услуги</v>
          </cell>
          <cell r="AG665" t="str">
            <v>01</v>
          </cell>
          <cell r="AH665" t="str">
            <v>Тех.присоединение</v>
          </cell>
          <cell r="AI665">
            <v>1</v>
          </cell>
          <cell r="AJ665" t="str">
            <v>USL</v>
          </cell>
          <cell r="AK665" t="str">
            <v>0015611503</v>
          </cell>
          <cell r="AL665" t="str">
            <v>10</v>
          </cell>
          <cell r="AM665">
            <v>550</v>
          </cell>
          <cell r="AN665">
            <v>0</v>
          </cell>
          <cell r="AO665">
            <v>550</v>
          </cell>
          <cell r="AP665">
            <v>-550</v>
          </cell>
          <cell r="AQ665" t="str">
            <v>RUB</v>
          </cell>
          <cell r="AT665" t="str">
            <v>Новое подключение</v>
          </cell>
          <cell r="AU665" t="str">
            <v>Уличное освещение</v>
          </cell>
          <cell r="AV665" t="str">
            <v>III кат.</v>
          </cell>
          <cell r="AW665" t="str">
            <v>1 Ед.</v>
          </cell>
          <cell r="AX665" t="str">
            <v>0,23 кВ</v>
          </cell>
          <cell r="AY665" t="str">
            <v>1-фазный</v>
          </cell>
          <cell r="BB665" t="str">
            <v>0,210 кВт</v>
          </cell>
          <cell r="BC665">
            <v>0.21</v>
          </cell>
        </row>
        <row r="666">
          <cell r="A666" t="str">
            <v>0040679858</v>
          </cell>
          <cell r="B666" t="str">
            <v>DGV1000676225</v>
          </cell>
          <cell r="C666" t="str">
            <v>G</v>
          </cell>
          <cell r="D666" t="str">
            <v>Контракт</v>
          </cell>
          <cell r="E666" t="str">
            <v>ZKTK</v>
          </cell>
          <cell r="F666" t="str">
            <v>Договор ТП</v>
          </cell>
          <cell r="G666" t="str">
            <v>Договор на ТП наружного освещения</v>
          </cell>
          <cell r="H666" t="str">
            <v>3600</v>
          </cell>
          <cell r="I666" t="str">
            <v>01</v>
          </cell>
          <cell r="J666" t="str">
            <v>04</v>
          </cell>
          <cell r="K666" t="str">
            <v>361F</v>
          </cell>
          <cell r="L666" t="str">
            <v>Таловский РЭС</v>
          </cell>
          <cell r="M666" t="str">
            <v>PTG</v>
          </cell>
          <cell r="N666" t="str">
            <v>Произв-технич группа</v>
          </cell>
          <cell r="O666" t="str">
            <v>1000072191</v>
          </cell>
          <cell r="P666" t="str">
            <v>Администрация Вознесеновского сельского поселения Таловского муниципального района Воронежской области</v>
          </cell>
          <cell r="Q666" t="str">
            <v>Воронежская обл, Таловский р-н, п Вознесеновка, ул Центральная, 47</v>
          </cell>
          <cell r="R666" t="str">
            <v>тел. 4735232537</v>
          </cell>
          <cell r="S666" t="str">
            <v>RYBNIKOV_MV</v>
          </cell>
          <cell r="T666">
            <v>41261</v>
          </cell>
          <cell r="U666">
            <v>41442</v>
          </cell>
          <cell r="V666">
            <v>41261</v>
          </cell>
          <cell r="Y666">
            <v>41262</v>
          </cell>
          <cell r="Z666" t="str">
            <v>10</v>
          </cell>
          <cell r="AA666" t="str">
            <v>ZTAD</v>
          </cell>
          <cell r="AB666" t="str">
            <v>3600</v>
          </cell>
          <cell r="AC666" t="str">
            <v>000000000001000230</v>
          </cell>
          <cell r="AD666" t="str">
            <v>Услуги по технологическому присоединению</v>
          </cell>
          <cell r="AE666" t="str">
            <v>02</v>
          </cell>
          <cell r="AF666" t="str">
            <v>Работы/услуги</v>
          </cell>
          <cell r="AG666" t="str">
            <v>01</v>
          </cell>
          <cell r="AH666" t="str">
            <v>Тех.присоединение</v>
          </cell>
          <cell r="AI666">
            <v>1</v>
          </cell>
          <cell r="AJ666" t="str">
            <v>USL</v>
          </cell>
          <cell r="AK666" t="str">
            <v>0015611501</v>
          </cell>
          <cell r="AL666" t="str">
            <v>10</v>
          </cell>
          <cell r="AM666">
            <v>550</v>
          </cell>
          <cell r="AN666">
            <v>0</v>
          </cell>
          <cell r="AO666">
            <v>550</v>
          </cell>
          <cell r="AP666">
            <v>-550</v>
          </cell>
          <cell r="AQ666" t="str">
            <v>RUB</v>
          </cell>
          <cell r="AT666" t="str">
            <v>Новое подключение</v>
          </cell>
          <cell r="AU666" t="str">
            <v>Уличное освещение</v>
          </cell>
          <cell r="AV666" t="str">
            <v>III кат.</v>
          </cell>
          <cell r="AW666" t="str">
            <v>1 Ед.</v>
          </cell>
          <cell r="AX666" t="str">
            <v>0,23 кВ</v>
          </cell>
          <cell r="AY666" t="str">
            <v>1-фазный</v>
          </cell>
          <cell r="BB666" t="str">
            <v>0,070 кВт</v>
          </cell>
          <cell r="BC666">
            <v>7.0000000000000007E-2</v>
          </cell>
        </row>
        <row r="667">
          <cell r="A667" t="str">
            <v>0040679898</v>
          </cell>
          <cell r="B667" t="str">
            <v>DGV1000676273</v>
          </cell>
          <cell r="C667" t="str">
            <v>G</v>
          </cell>
          <cell r="D667" t="str">
            <v>Контракт</v>
          </cell>
          <cell r="E667" t="str">
            <v>ZKTK</v>
          </cell>
          <cell r="F667" t="str">
            <v>Договор ТП</v>
          </cell>
          <cell r="G667" t="str">
            <v>ДТП Корчагина Т.Н. (жилой дом)</v>
          </cell>
          <cell r="H667" t="str">
            <v>3600</v>
          </cell>
          <cell r="I667" t="str">
            <v>01</v>
          </cell>
          <cell r="J667" t="str">
            <v>04</v>
          </cell>
          <cell r="K667" t="str">
            <v>364G</v>
          </cell>
          <cell r="L667" t="str">
            <v>Рамонский РЭС</v>
          </cell>
          <cell r="M667" t="str">
            <v>PTG</v>
          </cell>
          <cell r="N667" t="str">
            <v>Произв-технич группа</v>
          </cell>
          <cell r="O667" t="str">
            <v>1000009284</v>
          </cell>
          <cell r="P667" t="str">
            <v>Татьяна Николаевна Корчагина</v>
          </cell>
          <cell r="Q667" t="str">
            <v>Воронежская обл, с Нелжа, ул Речная, 20</v>
          </cell>
          <cell r="R667" t="str">
            <v>тел. 9036559015</v>
          </cell>
          <cell r="S667" t="str">
            <v>BOBRESHO_MG</v>
          </cell>
          <cell r="T667">
            <v>41269</v>
          </cell>
          <cell r="U667">
            <v>41450</v>
          </cell>
          <cell r="V667">
            <v>41269</v>
          </cell>
          <cell r="X667">
            <v>41267</v>
          </cell>
          <cell r="Y667">
            <v>41262</v>
          </cell>
          <cell r="Z667" t="str">
            <v>10</v>
          </cell>
          <cell r="AA667" t="str">
            <v>ZTAD</v>
          </cell>
          <cell r="AB667" t="str">
            <v>3600</v>
          </cell>
          <cell r="AC667" t="str">
            <v>000000000001000230</v>
          </cell>
          <cell r="AD667" t="str">
            <v>Услуги по технологическому присоединению</v>
          </cell>
          <cell r="AE667" t="str">
            <v>02</v>
          </cell>
          <cell r="AF667" t="str">
            <v>Работы/услуги</v>
          </cell>
          <cell r="AG667" t="str">
            <v>01</v>
          </cell>
          <cell r="AH667" t="str">
            <v>Тех.присоединение</v>
          </cell>
          <cell r="AI667">
            <v>1</v>
          </cell>
          <cell r="AJ667" t="str">
            <v>USL</v>
          </cell>
          <cell r="AK667" t="str">
            <v>0015606589</v>
          </cell>
          <cell r="AL667" t="str">
            <v>10</v>
          </cell>
          <cell r="AM667">
            <v>550</v>
          </cell>
          <cell r="AN667">
            <v>0</v>
          </cell>
          <cell r="AO667">
            <v>550</v>
          </cell>
          <cell r="AP667">
            <v>-550</v>
          </cell>
          <cell r="AQ667" t="str">
            <v>RUB</v>
          </cell>
          <cell r="AT667" t="str">
            <v>Новое подключение</v>
          </cell>
          <cell r="AU667" t="str">
            <v>Коммунально-бытовые нужды</v>
          </cell>
          <cell r="AV667" t="str">
            <v>III кат.</v>
          </cell>
          <cell r="AW667" t="str">
            <v>1 Ед.</v>
          </cell>
          <cell r="AX667" t="str">
            <v>0,40 кВ</v>
          </cell>
          <cell r="AY667" t="str">
            <v>3-фазный</v>
          </cell>
          <cell r="BB667" t="str">
            <v>15,000 кВт</v>
          </cell>
          <cell r="BC667">
            <v>15</v>
          </cell>
        </row>
        <row r="668">
          <cell r="A668" t="str">
            <v>0040679900</v>
          </cell>
          <cell r="B668" t="str">
            <v>DGV1000676275</v>
          </cell>
          <cell r="C668" t="str">
            <v>G</v>
          </cell>
          <cell r="D668" t="str">
            <v>Контракт</v>
          </cell>
          <cell r="E668" t="str">
            <v>ZKTK</v>
          </cell>
          <cell r="F668" t="str">
            <v>Договор ТП</v>
          </cell>
          <cell r="G668" t="str">
            <v>Договор на ТП наружного освещения</v>
          </cell>
          <cell r="H668" t="str">
            <v>3600</v>
          </cell>
          <cell r="I668" t="str">
            <v>01</v>
          </cell>
          <cell r="J668" t="str">
            <v>04</v>
          </cell>
          <cell r="K668" t="str">
            <v>361F</v>
          </cell>
          <cell r="L668" t="str">
            <v>Таловский РЭС</v>
          </cell>
          <cell r="M668" t="str">
            <v>PTG</v>
          </cell>
          <cell r="N668" t="str">
            <v>Произв-технич группа</v>
          </cell>
          <cell r="O668" t="str">
            <v>1000072191</v>
          </cell>
          <cell r="P668" t="str">
            <v>Администрация Вознесеновского сельского поселения Таловского муниципального района Воронежской области</v>
          </cell>
          <cell r="Q668" t="str">
            <v>Воронежская обл, Таловский р-н, п Вознесеновка, ул Центральная, 47</v>
          </cell>
          <cell r="R668" t="str">
            <v>тел. 4735232537</v>
          </cell>
          <cell r="S668" t="str">
            <v>RYBNIKOV_MV</v>
          </cell>
          <cell r="T668">
            <v>41261</v>
          </cell>
          <cell r="U668">
            <v>41442</v>
          </cell>
          <cell r="V668">
            <v>41261</v>
          </cell>
          <cell r="Y668">
            <v>41262</v>
          </cell>
          <cell r="Z668" t="str">
            <v>10</v>
          </cell>
          <cell r="AA668" t="str">
            <v>ZTAD</v>
          </cell>
          <cell r="AB668" t="str">
            <v>3600</v>
          </cell>
          <cell r="AC668" t="str">
            <v>000000000001000230</v>
          </cell>
          <cell r="AD668" t="str">
            <v>Услуги по технологическому присоединению</v>
          </cell>
          <cell r="AE668" t="str">
            <v>02</v>
          </cell>
          <cell r="AF668" t="str">
            <v>Работы/услуги</v>
          </cell>
          <cell r="AG668" t="str">
            <v>01</v>
          </cell>
          <cell r="AH668" t="str">
            <v>Тех.присоединение</v>
          </cell>
          <cell r="AI668">
            <v>1</v>
          </cell>
          <cell r="AJ668" t="str">
            <v>USL</v>
          </cell>
          <cell r="AK668" t="str">
            <v>0015611498</v>
          </cell>
          <cell r="AL668" t="str">
            <v>10</v>
          </cell>
          <cell r="AM668">
            <v>550</v>
          </cell>
          <cell r="AN668">
            <v>0</v>
          </cell>
          <cell r="AO668">
            <v>550</v>
          </cell>
          <cell r="AP668">
            <v>-550</v>
          </cell>
          <cell r="AQ668" t="str">
            <v>RUB</v>
          </cell>
          <cell r="AT668" t="str">
            <v>Новое подключение</v>
          </cell>
          <cell r="AU668" t="str">
            <v>Уличное освещение</v>
          </cell>
          <cell r="AV668" t="str">
            <v>III кат.</v>
          </cell>
          <cell r="AW668" t="str">
            <v>1 Ед.</v>
          </cell>
          <cell r="AX668" t="str">
            <v>0,23 кВ</v>
          </cell>
          <cell r="AY668" t="str">
            <v>1-фазный</v>
          </cell>
          <cell r="BB668" t="str">
            <v>0,070 кВт</v>
          </cell>
          <cell r="BC668">
            <v>7.0000000000000007E-2</v>
          </cell>
        </row>
        <row r="669">
          <cell r="A669" t="str">
            <v>0040679995</v>
          </cell>
          <cell r="B669" t="str">
            <v>DGV1000676374</v>
          </cell>
          <cell r="C669" t="str">
            <v>G</v>
          </cell>
          <cell r="D669" t="str">
            <v>Контракт</v>
          </cell>
          <cell r="E669" t="str">
            <v>ZKTK</v>
          </cell>
          <cell r="F669" t="str">
            <v>Договор ТП</v>
          </cell>
          <cell r="G669" t="str">
            <v>Договор на ТП наружного освещения</v>
          </cell>
          <cell r="H669" t="str">
            <v>3600</v>
          </cell>
          <cell r="I669" t="str">
            <v>01</v>
          </cell>
          <cell r="J669" t="str">
            <v>04</v>
          </cell>
          <cell r="K669" t="str">
            <v>361F</v>
          </cell>
          <cell r="L669" t="str">
            <v>Таловский РЭС</v>
          </cell>
          <cell r="M669" t="str">
            <v>PTG</v>
          </cell>
          <cell r="N669" t="str">
            <v>Произв-технич группа</v>
          </cell>
          <cell r="O669" t="str">
            <v>1000068690</v>
          </cell>
          <cell r="P669" t="str">
            <v>Администрация 1-го Вознесенского селоского поселения Таловского муниц.р-на Воронежской обл.</v>
          </cell>
          <cell r="Q669" t="str">
            <v>Воронежская обл, Таловский р-н, п Вознесенский, ул Полевая, 1А</v>
          </cell>
          <cell r="S669" t="str">
            <v>RYBNIKOV_MV</v>
          </cell>
          <cell r="T669">
            <v>41261</v>
          </cell>
          <cell r="U669">
            <v>41442</v>
          </cell>
          <cell r="V669">
            <v>41261</v>
          </cell>
          <cell r="Y669">
            <v>41262</v>
          </cell>
          <cell r="Z669" t="str">
            <v>10</v>
          </cell>
          <cell r="AA669" t="str">
            <v>ZTAD</v>
          </cell>
          <cell r="AB669" t="str">
            <v>3600</v>
          </cell>
          <cell r="AC669" t="str">
            <v>000000000001000230</v>
          </cell>
          <cell r="AD669" t="str">
            <v>Услуги по технологическому присоединению</v>
          </cell>
          <cell r="AE669" t="str">
            <v>02</v>
          </cell>
          <cell r="AF669" t="str">
            <v>Работы/услуги</v>
          </cell>
          <cell r="AG669" t="str">
            <v>01</v>
          </cell>
          <cell r="AH669" t="str">
            <v>Тех.присоединение</v>
          </cell>
          <cell r="AI669">
            <v>1</v>
          </cell>
          <cell r="AJ669" t="str">
            <v>USL</v>
          </cell>
          <cell r="AK669" t="str">
            <v>0015613745</v>
          </cell>
          <cell r="AL669" t="str">
            <v>10</v>
          </cell>
          <cell r="AM669">
            <v>550</v>
          </cell>
          <cell r="AN669">
            <v>0</v>
          </cell>
          <cell r="AO669">
            <v>550</v>
          </cell>
          <cell r="AP669">
            <v>-550</v>
          </cell>
          <cell r="AQ669" t="str">
            <v>RUB</v>
          </cell>
          <cell r="AT669" t="str">
            <v>Новое подключение</v>
          </cell>
          <cell r="AU669" t="str">
            <v>Уличное освещение</v>
          </cell>
          <cell r="AV669" t="str">
            <v>III кат.</v>
          </cell>
          <cell r="AW669" t="str">
            <v>1 Ед.</v>
          </cell>
          <cell r="AX669" t="str">
            <v>0,23 кВ</v>
          </cell>
          <cell r="AY669" t="str">
            <v>1-фазный</v>
          </cell>
          <cell r="BB669" t="str">
            <v>0,210 кВт</v>
          </cell>
          <cell r="BC669">
            <v>0.21</v>
          </cell>
        </row>
        <row r="670">
          <cell r="A670" t="str">
            <v>0040680014</v>
          </cell>
          <cell r="B670" t="str">
            <v>DGV1000676394</v>
          </cell>
          <cell r="C670" t="str">
            <v>G</v>
          </cell>
          <cell r="D670" t="str">
            <v>Контракт</v>
          </cell>
          <cell r="E670" t="str">
            <v>ZKTK</v>
          </cell>
          <cell r="F670" t="str">
            <v>Договор ТП</v>
          </cell>
          <cell r="G670" t="str">
            <v>Договор на ТП наружного освещения</v>
          </cell>
          <cell r="H670" t="str">
            <v>3600</v>
          </cell>
          <cell r="I670" t="str">
            <v>01</v>
          </cell>
          <cell r="J670" t="str">
            <v>04</v>
          </cell>
          <cell r="K670" t="str">
            <v>361F</v>
          </cell>
          <cell r="L670" t="str">
            <v>Таловский РЭС</v>
          </cell>
          <cell r="M670" t="str">
            <v>PTG</v>
          </cell>
          <cell r="N670" t="str">
            <v>Произв-технич группа</v>
          </cell>
          <cell r="O670" t="str">
            <v>1000068690</v>
          </cell>
          <cell r="P670" t="str">
            <v>Администрация 1-го Вознесенского селоского поселения Таловского муниц.р-на Воронежской обл.</v>
          </cell>
          <cell r="Q670" t="str">
            <v>Воронежская обл, Таловский р-н, п Вознесенский, ул Полевая, 1А</v>
          </cell>
          <cell r="S670" t="str">
            <v>RYBNIKOV_MV</v>
          </cell>
          <cell r="T670">
            <v>41261</v>
          </cell>
          <cell r="U670">
            <v>41442</v>
          </cell>
          <cell r="V670">
            <v>41261</v>
          </cell>
          <cell r="Y670">
            <v>41262</v>
          </cell>
          <cell r="Z670" t="str">
            <v>10</v>
          </cell>
          <cell r="AA670" t="str">
            <v>ZTAD</v>
          </cell>
          <cell r="AB670" t="str">
            <v>3600</v>
          </cell>
          <cell r="AC670" t="str">
            <v>000000000001000230</v>
          </cell>
          <cell r="AD670" t="str">
            <v>Услуги по технологическому присоединению</v>
          </cell>
          <cell r="AE670" t="str">
            <v>02</v>
          </cell>
          <cell r="AF670" t="str">
            <v>Работы/услуги</v>
          </cell>
          <cell r="AG670" t="str">
            <v>01</v>
          </cell>
          <cell r="AH670" t="str">
            <v>Тех.присоединение</v>
          </cell>
          <cell r="AI670">
            <v>1</v>
          </cell>
          <cell r="AJ670" t="str">
            <v>USL</v>
          </cell>
          <cell r="AK670" t="str">
            <v>0015613747</v>
          </cell>
          <cell r="AL670" t="str">
            <v>10</v>
          </cell>
          <cell r="AM670">
            <v>550</v>
          </cell>
          <cell r="AN670">
            <v>0</v>
          </cell>
          <cell r="AO670">
            <v>550</v>
          </cell>
          <cell r="AP670">
            <v>-550</v>
          </cell>
          <cell r="AQ670" t="str">
            <v>RUB</v>
          </cell>
          <cell r="AT670" t="str">
            <v>Новое подключение</v>
          </cell>
          <cell r="AU670" t="str">
            <v>Уличное освещение</v>
          </cell>
          <cell r="AV670" t="str">
            <v>III кат.</v>
          </cell>
          <cell r="AW670" t="str">
            <v>1 Ед.</v>
          </cell>
          <cell r="AX670" t="str">
            <v>0,23 кВ</v>
          </cell>
          <cell r="AY670" t="str">
            <v>1-фазный</v>
          </cell>
          <cell r="BB670" t="str">
            <v>0,070 кВт</v>
          </cell>
          <cell r="BC670">
            <v>7.0000000000000007E-2</v>
          </cell>
        </row>
        <row r="671">
          <cell r="A671" t="str">
            <v>0040680042</v>
          </cell>
          <cell r="B671" t="str">
            <v>DGV1000676423</v>
          </cell>
          <cell r="C671" t="str">
            <v>G</v>
          </cell>
          <cell r="D671" t="str">
            <v>Контракт</v>
          </cell>
          <cell r="E671" t="str">
            <v>ZKTK</v>
          </cell>
          <cell r="F671" t="str">
            <v>Договор ТП</v>
          </cell>
          <cell r="G671" t="str">
            <v>Договор на ТП наружного освещения</v>
          </cell>
          <cell r="H671" t="str">
            <v>3600</v>
          </cell>
          <cell r="I671" t="str">
            <v>01</v>
          </cell>
          <cell r="J671" t="str">
            <v>04</v>
          </cell>
          <cell r="K671" t="str">
            <v>361F</v>
          </cell>
          <cell r="L671" t="str">
            <v>Таловский РЭС</v>
          </cell>
          <cell r="M671" t="str">
            <v>PTG</v>
          </cell>
          <cell r="N671" t="str">
            <v>Произв-технич группа</v>
          </cell>
          <cell r="O671" t="str">
            <v>1000068711</v>
          </cell>
          <cell r="P671" t="str">
            <v>Администрация Васильевского сельского поселения Таловского муниц. р-на Воронежской обл.</v>
          </cell>
          <cell r="Q671" t="str">
            <v>Воронежская обл, Таловский р-н, п Коминтерн, ул Молодежная, 4</v>
          </cell>
          <cell r="S671" t="str">
            <v>RYBNIKOV_MV</v>
          </cell>
          <cell r="T671">
            <v>41261</v>
          </cell>
          <cell r="U671">
            <v>41442</v>
          </cell>
          <cell r="V671">
            <v>41261</v>
          </cell>
          <cell r="Y671">
            <v>41262</v>
          </cell>
          <cell r="Z671" t="str">
            <v>10</v>
          </cell>
          <cell r="AA671" t="str">
            <v>ZTAD</v>
          </cell>
          <cell r="AB671" t="str">
            <v>3600</v>
          </cell>
          <cell r="AC671" t="str">
            <v>000000000001000230</v>
          </cell>
          <cell r="AD671" t="str">
            <v>Услуги по технологическому присоединению</v>
          </cell>
          <cell r="AE671" t="str">
            <v>02</v>
          </cell>
          <cell r="AF671" t="str">
            <v>Работы/услуги</v>
          </cell>
          <cell r="AG671" t="str">
            <v>01</v>
          </cell>
          <cell r="AH671" t="str">
            <v>Тех.присоединение</v>
          </cell>
          <cell r="AI671">
            <v>1</v>
          </cell>
          <cell r="AJ671" t="str">
            <v>USL</v>
          </cell>
          <cell r="AK671" t="str">
            <v>0015611535</v>
          </cell>
          <cell r="AL671" t="str">
            <v>10</v>
          </cell>
          <cell r="AM671">
            <v>550</v>
          </cell>
          <cell r="AN671">
            <v>0</v>
          </cell>
          <cell r="AO671">
            <v>550</v>
          </cell>
          <cell r="AP671">
            <v>-550</v>
          </cell>
          <cell r="AQ671" t="str">
            <v>RUB</v>
          </cell>
          <cell r="AT671" t="str">
            <v>Новое подключение</v>
          </cell>
          <cell r="AU671" t="str">
            <v>Уличное освещение</v>
          </cell>
          <cell r="AV671" t="str">
            <v>III кат.</v>
          </cell>
          <cell r="AW671" t="str">
            <v>1 Ед.</v>
          </cell>
          <cell r="AX671" t="str">
            <v>0,23 кВ</v>
          </cell>
          <cell r="AY671" t="str">
            <v>1-фазный</v>
          </cell>
          <cell r="BB671" t="str">
            <v>0,070 кВт</v>
          </cell>
          <cell r="BC671">
            <v>7.0000000000000007E-2</v>
          </cell>
        </row>
        <row r="672">
          <cell r="A672" t="str">
            <v>0040680044</v>
          </cell>
          <cell r="B672" t="str">
            <v>DGV1000676425</v>
          </cell>
          <cell r="C672" t="str">
            <v>G</v>
          </cell>
          <cell r="D672" t="str">
            <v>Контракт</v>
          </cell>
          <cell r="E672" t="str">
            <v>ZKTK</v>
          </cell>
          <cell r="F672" t="str">
            <v>Договор ТП</v>
          </cell>
          <cell r="G672" t="str">
            <v>Договор на ТП наружного освещения</v>
          </cell>
          <cell r="H672" t="str">
            <v>3600</v>
          </cell>
          <cell r="I672" t="str">
            <v>01</v>
          </cell>
          <cell r="J672" t="str">
            <v>04</v>
          </cell>
          <cell r="K672" t="str">
            <v>361F</v>
          </cell>
          <cell r="L672" t="str">
            <v>Таловский РЭС</v>
          </cell>
          <cell r="M672" t="str">
            <v>PTG</v>
          </cell>
          <cell r="N672" t="str">
            <v>Произв-технич группа</v>
          </cell>
          <cell r="O672" t="str">
            <v>1000068711</v>
          </cell>
          <cell r="P672" t="str">
            <v>Администрация Васильевского сельского поселения Таловского муниц. р-на Воронежской обл.</v>
          </cell>
          <cell r="Q672" t="str">
            <v>Воронежская обл, Таловский р-н, п Коминтерн, ул Молодежная, 4</v>
          </cell>
          <cell r="S672" t="str">
            <v>RYBNIKOV_MV</v>
          </cell>
          <cell r="T672">
            <v>41261</v>
          </cell>
          <cell r="U672">
            <v>41442</v>
          </cell>
          <cell r="V672">
            <v>41261</v>
          </cell>
          <cell r="Y672">
            <v>41262</v>
          </cell>
          <cell r="Z672" t="str">
            <v>10</v>
          </cell>
          <cell r="AA672" t="str">
            <v>ZTAD</v>
          </cell>
          <cell r="AB672" t="str">
            <v>3600</v>
          </cell>
          <cell r="AC672" t="str">
            <v>000000000001000230</v>
          </cell>
          <cell r="AD672" t="str">
            <v>Услуги по технологическому присоединению</v>
          </cell>
          <cell r="AE672" t="str">
            <v>02</v>
          </cell>
          <cell r="AF672" t="str">
            <v>Работы/услуги</v>
          </cell>
          <cell r="AG672" t="str">
            <v>01</v>
          </cell>
          <cell r="AH672" t="str">
            <v>Тех.присоединение</v>
          </cell>
          <cell r="AI672">
            <v>1</v>
          </cell>
          <cell r="AJ672" t="str">
            <v>USL</v>
          </cell>
          <cell r="AK672" t="str">
            <v>0015611537</v>
          </cell>
          <cell r="AL672" t="str">
            <v>10</v>
          </cell>
          <cell r="AM672">
            <v>550</v>
          </cell>
          <cell r="AN672">
            <v>0</v>
          </cell>
          <cell r="AO672">
            <v>550</v>
          </cell>
          <cell r="AP672">
            <v>-550</v>
          </cell>
          <cell r="AQ672" t="str">
            <v>RUB</v>
          </cell>
          <cell r="AT672" t="str">
            <v>Новое подключение</v>
          </cell>
          <cell r="AU672" t="str">
            <v>Уличное освещение</v>
          </cell>
          <cell r="AV672" t="str">
            <v>III кат.</v>
          </cell>
          <cell r="AW672" t="str">
            <v>1 Ед.</v>
          </cell>
          <cell r="AX672" t="str">
            <v>0,23 кВ</v>
          </cell>
          <cell r="AY672" t="str">
            <v>1-фазный</v>
          </cell>
          <cell r="BB672" t="str">
            <v>0,070 кВт</v>
          </cell>
          <cell r="BC672">
            <v>7.0000000000000007E-2</v>
          </cell>
        </row>
        <row r="673">
          <cell r="A673" t="str">
            <v>0040680060</v>
          </cell>
          <cell r="B673" t="str">
            <v>DGV1000676445</v>
          </cell>
          <cell r="C673" t="str">
            <v>G</v>
          </cell>
          <cell r="D673" t="str">
            <v>Контракт</v>
          </cell>
          <cell r="E673" t="str">
            <v>ZKTK</v>
          </cell>
          <cell r="F673" t="str">
            <v>Договор ТП</v>
          </cell>
          <cell r="G673" t="str">
            <v>Договор на ТП наружного освещения</v>
          </cell>
          <cell r="H673" t="str">
            <v>3600</v>
          </cell>
          <cell r="I673" t="str">
            <v>01</v>
          </cell>
          <cell r="J673" t="str">
            <v>04</v>
          </cell>
          <cell r="K673" t="str">
            <v>361F</v>
          </cell>
          <cell r="L673" t="str">
            <v>Таловский РЭС</v>
          </cell>
          <cell r="M673" t="str">
            <v>PTG</v>
          </cell>
          <cell r="N673" t="str">
            <v>Произв-технич группа</v>
          </cell>
          <cell r="O673" t="str">
            <v>1000068711</v>
          </cell>
          <cell r="P673" t="str">
            <v>Администрация Васильевского сельского поселения Таловского муниц. р-на Воронежской обл.</v>
          </cell>
          <cell r="Q673" t="str">
            <v>Воронежская обл, Таловский р-н, п Коминтерн, ул Молодежная, 4</v>
          </cell>
          <cell r="S673" t="str">
            <v>RYBNIKOV_MV</v>
          </cell>
          <cell r="T673">
            <v>41261</v>
          </cell>
          <cell r="U673">
            <v>41442</v>
          </cell>
          <cell r="V673">
            <v>41261</v>
          </cell>
          <cell r="Y673">
            <v>41262</v>
          </cell>
          <cell r="Z673" t="str">
            <v>10</v>
          </cell>
          <cell r="AA673" t="str">
            <v>ZTAD</v>
          </cell>
          <cell r="AB673" t="str">
            <v>3600</v>
          </cell>
          <cell r="AC673" t="str">
            <v>000000000001000230</v>
          </cell>
          <cell r="AD673" t="str">
            <v>Услуги по технологическому присоединению</v>
          </cell>
          <cell r="AE673" t="str">
            <v>02</v>
          </cell>
          <cell r="AF673" t="str">
            <v>Работы/услуги</v>
          </cell>
          <cell r="AG673" t="str">
            <v>01</v>
          </cell>
          <cell r="AH673" t="str">
            <v>Тех.присоединение</v>
          </cell>
          <cell r="AI673">
            <v>1</v>
          </cell>
          <cell r="AJ673" t="str">
            <v>USL</v>
          </cell>
          <cell r="AK673" t="str">
            <v>0015611545</v>
          </cell>
          <cell r="AL673" t="str">
            <v>10</v>
          </cell>
          <cell r="AM673">
            <v>550</v>
          </cell>
          <cell r="AN673">
            <v>0</v>
          </cell>
          <cell r="AO673">
            <v>550</v>
          </cell>
          <cell r="AP673">
            <v>-550</v>
          </cell>
          <cell r="AQ673" t="str">
            <v>RUB</v>
          </cell>
          <cell r="AT673" t="str">
            <v>Новое подключение</v>
          </cell>
          <cell r="AU673" t="str">
            <v>Уличное освещение</v>
          </cell>
          <cell r="AV673" t="str">
            <v>III кат.</v>
          </cell>
          <cell r="AW673" t="str">
            <v>1 Ед.</v>
          </cell>
          <cell r="AX673" t="str">
            <v>0,23 кВ</v>
          </cell>
          <cell r="AY673" t="str">
            <v>1-фазный</v>
          </cell>
          <cell r="BB673" t="str">
            <v>0,210 кВт</v>
          </cell>
          <cell r="BC673">
            <v>0.21</v>
          </cell>
        </row>
        <row r="674">
          <cell r="A674" t="str">
            <v>0040680074</v>
          </cell>
          <cell r="B674" t="str">
            <v>DGV1000676460</v>
          </cell>
          <cell r="C674" t="str">
            <v>G</v>
          </cell>
          <cell r="D674" t="str">
            <v>Контракт</v>
          </cell>
          <cell r="E674" t="str">
            <v>ZKTK</v>
          </cell>
          <cell r="F674" t="str">
            <v>Договор ТП</v>
          </cell>
          <cell r="G674" t="str">
            <v>Договор на ТП наружного освещения</v>
          </cell>
          <cell r="H674" t="str">
            <v>3600</v>
          </cell>
          <cell r="I674" t="str">
            <v>01</v>
          </cell>
          <cell r="J674" t="str">
            <v>04</v>
          </cell>
          <cell r="K674" t="str">
            <v>361F</v>
          </cell>
          <cell r="L674" t="str">
            <v>Таловский РЭС</v>
          </cell>
          <cell r="M674" t="str">
            <v>PTG</v>
          </cell>
          <cell r="N674" t="str">
            <v>Произв-технич группа</v>
          </cell>
          <cell r="O674" t="str">
            <v>1000068711</v>
          </cell>
          <cell r="P674" t="str">
            <v>Администрация Васильевского сельского поселения Таловского муниц. р-на Воронежской обл.</v>
          </cell>
          <cell r="Q674" t="str">
            <v>Воронежская обл, Таловский р-н, п Коминтерн, ул Молодежная, 4</v>
          </cell>
          <cell r="S674" t="str">
            <v>RYBNIKOV_MV</v>
          </cell>
          <cell r="T674">
            <v>41261</v>
          </cell>
          <cell r="U674">
            <v>41442</v>
          </cell>
          <cell r="V674">
            <v>41261</v>
          </cell>
          <cell r="Y674">
            <v>41262</v>
          </cell>
          <cell r="Z674" t="str">
            <v>10</v>
          </cell>
          <cell r="AA674" t="str">
            <v>ZTAD</v>
          </cell>
          <cell r="AB674" t="str">
            <v>3600</v>
          </cell>
          <cell r="AC674" t="str">
            <v>000000000001000230</v>
          </cell>
          <cell r="AD674" t="str">
            <v>Услуги по технологическому присоединению</v>
          </cell>
          <cell r="AE674" t="str">
            <v>02</v>
          </cell>
          <cell r="AF674" t="str">
            <v>Работы/услуги</v>
          </cell>
          <cell r="AG674" t="str">
            <v>01</v>
          </cell>
          <cell r="AH674" t="str">
            <v>Тех.присоединение</v>
          </cell>
          <cell r="AI674">
            <v>1</v>
          </cell>
          <cell r="AJ674" t="str">
            <v>USL</v>
          </cell>
          <cell r="AK674" t="str">
            <v>0015611531</v>
          </cell>
          <cell r="AL674" t="str">
            <v>10</v>
          </cell>
          <cell r="AM674">
            <v>550</v>
          </cell>
          <cell r="AN674">
            <v>0</v>
          </cell>
          <cell r="AO674">
            <v>550</v>
          </cell>
          <cell r="AP674">
            <v>-550</v>
          </cell>
          <cell r="AQ674" t="str">
            <v>RUB</v>
          </cell>
          <cell r="AT674" t="str">
            <v>Новое подключение</v>
          </cell>
          <cell r="AU674" t="str">
            <v>Уличное освещение</v>
          </cell>
          <cell r="AV674" t="str">
            <v>III кат.</v>
          </cell>
          <cell r="AW674" t="str">
            <v>1 Ед.</v>
          </cell>
          <cell r="AX674" t="str">
            <v>0,23 кВ</v>
          </cell>
          <cell r="AY674" t="str">
            <v>1-фазный</v>
          </cell>
          <cell r="BB674" t="str">
            <v>0,210 кВт</v>
          </cell>
          <cell r="BC674">
            <v>0.21</v>
          </cell>
        </row>
        <row r="675">
          <cell r="A675" t="str">
            <v>0040680081</v>
          </cell>
          <cell r="B675" t="str">
            <v>DGV1000676467</v>
          </cell>
          <cell r="C675" t="str">
            <v>G</v>
          </cell>
          <cell r="D675" t="str">
            <v>Контракт</v>
          </cell>
          <cell r="E675" t="str">
            <v>ZKTK</v>
          </cell>
          <cell r="F675" t="str">
            <v>Договор ТП</v>
          </cell>
          <cell r="G675" t="str">
            <v>Договор на ТП наружного освещения</v>
          </cell>
          <cell r="H675" t="str">
            <v>3600</v>
          </cell>
          <cell r="I675" t="str">
            <v>01</v>
          </cell>
          <cell r="J675" t="str">
            <v>04</v>
          </cell>
          <cell r="K675" t="str">
            <v>361F</v>
          </cell>
          <cell r="L675" t="str">
            <v>Таловский РЭС</v>
          </cell>
          <cell r="M675" t="str">
            <v>PTG</v>
          </cell>
          <cell r="N675" t="str">
            <v>Произв-технич группа</v>
          </cell>
          <cell r="O675" t="str">
            <v>1000068711</v>
          </cell>
          <cell r="P675" t="str">
            <v>Администрация Васильевского сельского поселения Таловского муниц. р-на Воронежской обл.</v>
          </cell>
          <cell r="Q675" t="str">
            <v>Воронежская обл, Таловский р-н, п Коминтерн, ул Молодежная, 4</v>
          </cell>
          <cell r="S675" t="str">
            <v>RYBNIKOV_MV</v>
          </cell>
          <cell r="T675">
            <v>41261</v>
          </cell>
          <cell r="U675">
            <v>41442</v>
          </cell>
          <cell r="V675">
            <v>41261</v>
          </cell>
          <cell r="Y675">
            <v>41262</v>
          </cell>
          <cell r="Z675" t="str">
            <v>10</v>
          </cell>
          <cell r="AA675" t="str">
            <v>ZTAD</v>
          </cell>
          <cell r="AB675" t="str">
            <v>3600</v>
          </cell>
          <cell r="AC675" t="str">
            <v>000000000001000230</v>
          </cell>
          <cell r="AD675" t="str">
            <v>Услуги по технологическому присоединению</v>
          </cell>
          <cell r="AE675" t="str">
            <v>02</v>
          </cell>
          <cell r="AF675" t="str">
            <v>Работы/услуги</v>
          </cell>
          <cell r="AG675" t="str">
            <v>01</v>
          </cell>
          <cell r="AH675" t="str">
            <v>Тех.присоединение</v>
          </cell>
          <cell r="AI675">
            <v>1</v>
          </cell>
          <cell r="AJ675" t="str">
            <v>USL</v>
          </cell>
          <cell r="AK675" t="str">
            <v>0015611532</v>
          </cell>
          <cell r="AL675" t="str">
            <v>10</v>
          </cell>
          <cell r="AM675">
            <v>550</v>
          </cell>
          <cell r="AN675">
            <v>0</v>
          </cell>
          <cell r="AO675">
            <v>550</v>
          </cell>
          <cell r="AP675">
            <v>-550</v>
          </cell>
          <cell r="AQ675" t="str">
            <v>RUB</v>
          </cell>
          <cell r="AT675" t="str">
            <v>Новое подключение</v>
          </cell>
          <cell r="AU675" t="str">
            <v>Уличное освещение</v>
          </cell>
          <cell r="AV675" t="str">
            <v>III кат.</v>
          </cell>
          <cell r="AW675" t="str">
            <v>1 Ед.</v>
          </cell>
          <cell r="AX675" t="str">
            <v>0,23 кВ</v>
          </cell>
          <cell r="AY675" t="str">
            <v>1-фазный</v>
          </cell>
          <cell r="BB675" t="str">
            <v>0,070 кВт</v>
          </cell>
          <cell r="BC675">
            <v>7.0000000000000007E-2</v>
          </cell>
        </row>
        <row r="676">
          <cell r="A676" t="str">
            <v>0040680127</v>
          </cell>
          <cell r="B676" t="str">
            <v>DGV1000676520</v>
          </cell>
          <cell r="C676" t="str">
            <v>G</v>
          </cell>
          <cell r="D676" t="str">
            <v>Контракт</v>
          </cell>
          <cell r="E676" t="str">
            <v>ZKTK</v>
          </cell>
          <cell r="F676" t="str">
            <v>Договор ТП</v>
          </cell>
          <cell r="G676" t="str">
            <v>Договор ТП ООО Стройлайн</v>
          </cell>
          <cell r="H676" t="str">
            <v>3600</v>
          </cell>
          <cell r="I676" t="str">
            <v>01</v>
          </cell>
          <cell r="J676" t="str">
            <v>04</v>
          </cell>
          <cell r="K676" t="str">
            <v>363H</v>
          </cell>
          <cell r="L676" t="str">
            <v>Лискинский РЭС</v>
          </cell>
          <cell r="M676" t="str">
            <v>PTG</v>
          </cell>
          <cell r="N676" t="str">
            <v>Произв-технич группа</v>
          </cell>
          <cell r="O676" t="str">
            <v>1000144152</v>
          </cell>
          <cell r="P676" t="str">
            <v>ООО "СТРОЙЛАЙН"</v>
          </cell>
          <cell r="Q676" t="str">
            <v>Воронежская обл, г Воронеж, ул Текстильщиков, 7, 21</v>
          </cell>
          <cell r="S676" t="str">
            <v>KUZNETSOVA_O</v>
          </cell>
          <cell r="T676">
            <v>41271</v>
          </cell>
          <cell r="U676">
            <v>41452</v>
          </cell>
          <cell r="V676">
            <v>41271</v>
          </cell>
          <cell r="Y676">
            <v>41262</v>
          </cell>
          <cell r="Z676" t="str">
            <v>10</v>
          </cell>
          <cell r="AA676" t="str">
            <v>ZTAD</v>
          </cell>
          <cell r="AB676" t="str">
            <v>3600</v>
          </cell>
          <cell r="AC676" t="str">
            <v>000000000001000230</v>
          </cell>
          <cell r="AD676" t="str">
            <v>Услуги по технологическому присоединению</v>
          </cell>
          <cell r="AE676" t="str">
            <v>02</v>
          </cell>
          <cell r="AF676" t="str">
            <v>Работы/услуги</v>
          </cell>
          <cell r="AG676" t="str">
            <v>01</v>
          </cell>
          <cell r="AH676" t="str">
            <v>Тех.присоединение</v>
          </cell>
          <cell r="AI676">
            <v>1</v>
          </cell>
          <cell r="AJ676" t="str">
            <v>USL</v>
          </cell>
          <cell r="AK676" t="str">
            <v>0015613651</v>
          </cell>
          <cell r="AL676" t="str">
            <v>10</v>
          </cell>
          <cell r="AM676">
            <v>550</v>
          </cell>
          <cell r="AN676">
            <v>0</v>
          </cell>
          <cell r="AO676">
            <v>550</v>
          </cell>
          <cell r="AP676">
            <v>-550</v>
          </cell>
          <cell r="AQ676" t="str">
            <v>RUB</v>
          </cell>
          <cell r="AR676" t="str">
            <v>Технологическое присоединение ООО "Стройлайн" ( строительная площадка) по договору № 40680127 от 28.12.2012г.</v>
          </cell>
          <cell r="AT676" t="str">
            <v>Новое подключение</v>
          </cell>
          <cell r="AU676" t="str">
            <v>Производственные нужды (проч.)</v>
          </cell>
          <cell r="AV676" t="str">
            <v>III кат.</v>
          </cell>
          <cell r="AW676" t="str">
            <v>1 Ед.</v>
          </cell>
          <cell r="AX676" t="str">
            <v>0,40 кВ</v>
          </cell>
          <cell r="AY676" t="str">
            <v>3-фазный</v>
          </cell>
          <cell r="BB676" t="str">
            <v>15,000 кВт</v>
          </cell>
          <cell r="BC676">
            <v>15</v>
          </cell>
        </row>
        <row r="677">
          <cell r="A677" t="str">
            <v>0040680139</v>
          </cell>
          <cell r="B677" t="str">
            <v>DGV1000676533</v>
          </cell>
          <cell r="C677" t="str">
            <v>G</v>
          </cell>
          <cell r="D677" t="str">
            <v>Контракт</v>
          </cell>
          <cell r="E677" t="str">
            <v>ZKTK</v>
          </cell>
          <cell r="F677" t="str">
            <v>Договор ТП</v>
          </cell>
          <cell r="G677" t="str">
            <v>ТП.освещение ул.Центральная 307</v>
          </cell>
          <cell r="H677" t="str">
            <v>3600</v>
          </cell>
          <cell r="I677" t="str">
            <v>01</v>
          </cell>
          <cell r="J677" t="str">
            <v>04</v>
          </cell>
          <cell r="K677" t="str">
            <v>362D</v>
          </cell>
          <cell r="L677" t="str">
            <v>Верхнемамонский РЭС</v>
          </cell>
          <cell r="M677" t="str">
            <v>PTG</v>
          </cell>
          <cell r="N677" t="str">
            <v>Произв-технич группа</v>
          </cell>
          <cell r="O677" t="str">
            <v>1000037074</v>
          </cell>
          <cell r="P677" t="str">
            <v>Администрация Русско-Журавского сельского поселения Верхнемамонского муниципального района Воронежской области</v>
          </cell>
          <cell r="Q677" t="str">
            <v>Воронежская обл, Верхнемамонский р-н, с Русская Журавка, ул Центральная, 109</v>
          </cell>
          <cell r="S677" t="str">
            <v>LYSYH_TN</v>
          </cell>
          <cell r="T677">
            <v>41264</v>
          </cell>
          <cell r="U677">
            <v>41445</v>
          </cell>
          <cell r="V677">
            <v>41264</v>
          </cell>
          <cell r="Y677">
            <v>41262</v>
          </cell>
          <cell r="Z677" t="str">
            <v>10</v>
          </cell>
          <cell r="AA677" t="str">
            <v>ZTAD</v>
          </cell>
          <cell r="AB677" t="str">
            <v>3600</v>
          </cell>
          <cell r="AC677" t="str">
            <v>000000000001000230</v>
          </cell>
          <cell r="AD677" t="str">
            <v>Услуги по технологическому присоединению</v>
          </cell>
          <cell r="AE677" t="str">
            <v>02</v>
          </cell>
          <cell r="AF677" t="str">
            <v>Работы/услуги</v>
          </cell>
          <cell r="AG677" t="str">
            <v>01</v>
          </cell>
          <cell r="AH677" t="str">
            <v>Тех.присоединение</v>
          </cell>
          <cell r="AI677">
            <v>1</v>
          </cell>
          <cell r="AJ677" t="str">
            <v>USL</v>
          </cell>
          <cell r="AK677" t="str">
            <v>0015613768</v>
          </cell>
          <cell r="AL677" t="str">
            <v>10</v>
          </cell>
          <cell r="AM677">
            <v>550</v>
          </cell>
          <cell r="AN677">
            <v>0</v>
          </cell>
          <cell r="AO677">
            <v>550</v>
          </cell>
          <cell r="AP677">
            <v>-550</v>
          </cell>
          <cell r="AQ677" t="str">
            <v>RUB</v>
          </cell>
          <cell r="AT677" t="str">
            <v>Новое подключение</v>
          </cell>
          <cell r="AU677" t="str">
            <v>Уличное освещение</v>
          </cell>
          <cell r="AV677" t="str">
            <v>III кат.</v>
          </cell>
          <cell r="AW677" t="str">
            <v>1 Ед.</v>
          </cell>
          <cell r="AX677" t="str">
            <v>0,23 кВ</v>
          </cell>
          <cell r="AY677" t="str">
            <v>1-фазный</v>
          </cell>
          <cell r="BB677" t="str">
            <v>3,000 кВт</v>
          </cell>
          <cell r="BC677">
            <v>3</v>
          </cell>
        </row>
        <row r="678">
          <cell r="A678" t="str">
            <v>0040680143</v>
          </cell>
          <cell r="B678" t="str">
            <v>DGV1000676538</v>
          </cell>
          <cell r="C678" t="str">
            <v>G</v>
          </cell>
          <cell r="D678" t="str">
            <v>Контракт</v>
          </cell>
          <cell r="E678" t="str">
            <v>ZKTK</v>
          </cell>
          <cell r="F678" t="str">
            <v>Договор ТП</v>
          </cell>
          <cell r="G678" t="str">
            <v>Заявка на ТП Малинов Андрей Юрьевич</v>
          </cell>
          <cell r="H678" t="str">
            <v>3600</v>
          </cell>
          <cell r="I678" t="str">
            <v>01</v>
          </cell>
          <cell r="J678" t="str">
            <v>04</v>
          </cell>
          <cell r="K678" t="str">
            <v>364I</v>
          </cell>
          <cell r="L678" t="str">
            <v>Хохольский РЭС</v>
          </cell>
          <cell r="M678" t="str">
            <v>PTG</v>
          </cell>
          <cell r="N678" t="str">
            <v>Произв-технич группа</v>
          </cell>
          <cell r="O678" t="str">
            <v>1000143961</v>
          </cell>
          <cell r="P678" t="str">
            <v>Малинов Андрей Юрьевич</v>
          </cell>
          <cell r="Q678" t="str">
            <v>Воронежская обл, с Никольское, ул Никольская, 118</v>
          </cell>
          <cell r="R678" t="str">
            <v>тел. 9191874471</v>
          </cell>
          <cell r="S678" t="str">
            <v>TASHEVA_ZR</v>
          </cell>
          <cell r="T678">
            <v>41269</v>
          </cell>
          <cell r="U678">
            <v>41451</v>
          </cell>
          <cell r="V678">
            <v>41269</v>
          </cell>
          <cell r="W678">
            <v>41299</v>
          </cell>
          <cell r="Y678">
            <v>41262</v>
          </cell>
          <cell r="Z678" t="str">
            <v>10</v>
          </cell>
          <cell r="AA678" t="str">
            <v>ZTAD</v>
          </cell>
          <cell r="AB678" t="str">
            <v>3600</v>
          </cell>
          <cell r="AC678" t="str">
            <v>000000000001000230</v>
          </cell>
          <cell r="AD678" t="str">
            <v>Услуги по технологическому присоединению</v>
          </cell>
          <cell r="AE678" t="str">
            <v>02</v>
          </cell>
          <cell r="AF678" t="str">
            <v>Работы/услуги</v>
          </cell>
          <cell r="AG678" t="str">
            <v>01</v>
          </cell>
          <cell r="AH678" t="str">
            <v>Тех.присоединение</v>
          </cell>
          <cell r="AI678">
            <v>1</v>
          </cell>
          <cell r="AJ678" t="str">
            <v>USL</v>
          </cell>
          <cell r="AK678" t="str">
            <v>0015611007</v>
          </cell>
          <cell r="AL678" t="str">
            <v>10</v>
          </cell>
          <cell r="AM678">
            <v>550</v>
          </cell>
          <cell r="AN678">
            <v>550</v>
          </cell>
          <cell r="AO678">
            <v>550</v>
          </cell>
          <cell r="AP678">
            <v>0</v>
          </cell>
          <cell r="AQ678" t="str">
            <v>RUB</v>
          </cell>
          <cell r="AT678" t="str">
            <v>Новое подключение</v>
          </cell>
          <cell r="AU678" t="str">
            <v>Коммунально-бытовые нужды</v>
          </cell>
          <cell r="AV678" t="str">
            <v>III кат.</v>
          </cell>
          <cell r="AW678" t="str">
            <v>1 Ед.</v>
          </cell>
          <cell r="AX678" t="str">
            <v>0,23 кВ</v>
          </cell>
          <cell r="AY678" t="str">
            <v>1-фазный</v>
          </cell>
          <cell r="BB678" t="str">
            <v>6,000 кВт</v>
          </cell>
          <cell r="BC678">
            <v>6</v>
          </cell>
        </row>
        <row r="679">
          <cell r="A679" t="str">
            <v>0040680198</v>
          </cell>
          <cell r="B679" t="str">
            <v>DGV1000676601</v>
          </cell>
          <cell r="C679" t="str">
            <v>G</v>
          </cell>
          <cell r="D679" t="str">
            <v>Контракт</v>
          </cell>
          <cell r="E679" t="str">
            <v>ZKTK</v>
          </cell>
          <cell r="F679" t="str">
            <v>Договор ТП</v>
          </cell>
          <cell r="G679" t="str">
            <v>Мироненко Наталья Владимировна</v>
          </cell>
          <cell r="H679" t="str">
            <v>3600</v>
          </cell>
          <cell r="I679" t="str">
            <v>01</v>
          </cell>
          <cell r="J679" t="str">
            <v>04</v>
          </cell>
          <cell r="K679" t="str">
            <v>364J</v>
          </cell>
          <cell r="L679" t="str">
            <v>Воронежский РЭС</v>
          </cell>
          <cell r="M679" t="str">
            <v>PTG</v>
          </cell>
          <cell r="N679" t="str">
            <v>Произв-технич группа</v>
          </cell>
          <cell r="O679" t="str">
            <v>1000009284</v>
          </cell>
          <cell r="P679" t="str">
            <v>Наталья Мироненко</v>
          </cell>
          <cell r="Q679" t="str">
            <v>Воронежская обл, д Новоподклетное, ул Набережная, 18</v>
          </cell>
          <cell r="S679" t="str">
            <v>GAVRILEN_IP</v>
          </cell>
          <cell r="T679">
            <v>41270</v>
          </cell>
          <cell r="U679">
            <v>41452</v>
          </cell>
          <cell r="V679">
            <v>41270</v>
          </cell>
          <cell r="Y679">
            <v>41262</v>
          </cell>
          <cell r="Z679" t="str">
            <v>10</v>
          </cell>
          <cell r="AA679" t="str">
            <v>ZTAD</v>
          </cell>
          <cell r="AB679" t="str">
            <v>3600</v>
          </cell>
          <cell r="AC679" t="str">
            <v>000000000001000230</v>
          </cell>
          <cell r="AD679" t="str">
            <v>Услуги по технологическому присоединению</v>
          </cell>
          <cell r="AE679" t="str">
            <v>02</v>
          </cell>
          <cell r="AF679" t="str">
            <v>Работы/услуги</v>
          </cell>
          <cell r="AG679" t="str">
            <v>01</v>
          </cell>
          <cell r="AH679" t="str">
            <v>Тех.присоединение</v>
          </cell>
          <cell r="AI679">
            <v>1</v>
          </cell>
          <cell r="AJ679" t="str">
            <v>USL</v>
          </cell>
          <cell r="AK679" t="str">
            <v>0015612139</v>
          </cell>
          <cell r="AL679" t="str">
            <v>10</v>
          </cell>
          <cell r="AM679">
            <v>550</v>
          </cell>
          <cell r="AN679">
            <v>0</v>
          </cell>
          <cell r="AO679">
            <v>550</v>
          </cell>
          <cell r="AP679">
            <v>-550</v>
          </cell>
          <cell r="AQ679" t="str">
            <v>RUB</v>
          </cell>
          <cell r="AT679" t="str">
            <v>Увеличение мощности</v>
          </cell>
          <cell r="AU679" t="str">
            <v>Коммунально-бытовые нужды</v>
          </cell>
          <cell r="AV679" t="str">
            <v>III кат.</v>
          </cell>
          <cell r="AW679" t="str">
            <v>1 Ед.</v>
          </cell>
          <cell r="AX679" t="str">
            <v>0,40 кВ</v>
          </cell>
          <cell r="AY679" t="str">
            <v>3-фазный</v>
          </cell>
          <cell r="AZ679" t="str">
            <v>5,000 кВт</v>
          </cell>
          <cell r="BB679" t="str">
            <v>10,000 кВт</v>
          </cell>
          <cell r="BC679">
            <v>10</v>
          </cell>
        </row>
        <row r="680">
          <cell r="A680" t="str">
            <v>0040680204</v>
          </cell>
          <cell r="B680" t="str">
            <v>DGV1000676607</v>
          </cell>
          <cell r="C680" t="str">
            <v>G</v>
          </cell>
          <cell r="D680" t="str">
            <v>Контракт</v>
          </cell>
          <cell r="E680" t="str">
            <v>ZKTK</v>
          </cell>
          <cell r="F680" t="str">
            <v>Договор ТП</v>
          </cell>
          <cell r="G680" t="str">
            <v>ДТП Кудряшов И.А. (жилой дом)</v>
          </cell>
          <cell r="H680" t="str">
            <v>3600</v>
          </cell>
          <cell r="I680" t="str">
            <v>01</v>
          </cell>
          <cell r="J680" t="str">
            <v>04</v>
          </cell>
          <cell r="K680" t="str">
            <v>364G</v>
          </cell>
          <cell r="L680" t="str">
            <v>Рамонский РЭС</v>
          </cell>
          <cell r="M680" t="str">
            <v>PTG</v>
          </cell>
          <cell r="N680" t="str">
            <v>Произв-технич группа</v>
          </cell>
          <cell r="O680" t="str">
            <v>1000009284</v>
          </cell>
          <cell r="P680" t="str">
            <v>Иван Кудряшов</v>
          </cell>
          <cell r="Q680" t="str">
            <v>Воронежская обл, с Русская Гвоздевка, ул Беговая, 19а</v>
          </cell>
          <cell r="S680" t="str">
            <v>BOBRESHO_MG</v>
          </cell>
          <cell r="T680">
            <v>41270</v>
          </cell>
          <cell r="U680">
            <v>41451</v>
          </cell>
          <cell r="V680">
            <v>41270</v>
          </cell>
          <cell r="X680">
            <v>41268</v>
          </cell>
          <cell r="Y680">
            <v>41262</v>
          </cell>
          <cell r="Z680" t="str">
            <v>10</v>
          </cell>
          <cell r="AA680" t="str">
            <v>ZTAD</v>
          </cell>
          <cell r="AB680" t="str">
            <v>3600</v>
          </cell>
          <cell r="AC680" t="str">
            <v>000000000001000230</v>
          </cell>
          <cell r="AD680" t="str">
            <v>Услуги по технологическому присоединению</v>
          </cell>
          <cell r="AE680" t="str">
            <v>02</v>
          </cell>
          <cell r="AF680" t="str">
            <v>Работы/услуги</v>
          </cell>
          <cell r="AG680" t="str">
            <v>01</v>
          </cell>
          <cell r="AH680" t="str">
            <v>Тех.присоединение</v>
          </cell>
          <cell r="AI680">
            <v>1</v>
          </cell>
          <cell r="AJ680" t="str">
            <v>USL</v>
          </cell>
          <cell r="AK680" t="str">
            <v>0015606825</v>
          </cell>
          <cell r="AL680" t="str">
            <v>10</v>
          </cell>
          <cell r="AM680">
            <v>550</v>
          </cell>
          <cell r="AN680">
            <v>0</v>
          </cell>
          <cell r="AO680">
            <v>550</v>
          </cell>
          <cell r="AP680">
            <v>-550</v>
          </cell>
          <cell r="AQ680" t="str">
            <v>RUB</v>
          </cell>
          <cell r="AT680" t="str">
            <v>Новое подключение</v>
          </cell>
          <cell r="AU680" t="str">
            <v>Коммунально-бытовые нужды</v>
          </cell>
          <cell r="AV680" t="str">
            <v>III кат.</v>
          </cell>
          <cell r="AW680" t="str">
            <v>1 Ед.</v>
          </cell>
          <cell r="AX680" t="str">
            <v>0,40 кВ</v>
          </cell>
          <cell r="AY680" t="str">
            <v>3-фазный</v>
          </cell>
          <cell r="BB680" t="str">
            <v>15,000 кВт</v>
          </cell>
          <cell r="BC680">
            <v>15</v>
          </cell>
        </row>
        <row r="681">
          <cell r="A681" t="str">
            <v>0040680294</v>
          </cell>
          <cell r="B681" t="str">
            <v>DGV1000676707</v>
          </cell>
          <cell r="C681" t="str">
            <v>G</v>
          </cell>
          <cell r="D681" t="str">
            <v>Контракт</v>
          </cell>
          <cell r="E681" t="str">
            <v>ZKTK</v>
          </cell>
          <cell r="F681" t="str">
            <v>Договор ТП</v>
          </cell>
          <cell r="G681" t="str">
            <v>Технол.пр.ул.осв.Ливенского с.п.</v>
          </cell>
          <cell r="H681" t="str">
            <v>3600</v>
          </cell>
          <cell r="I681" t="str">
            <v>01</v>
          </cell>
          <cell r="J681" t="str">
            <v>04</v>
          </cell>
          <cell r="K681" t="str">
            <v>362C</v>
          </cell>
          <cell r="L681" t="str">
            <v>Павловский РЭС</v>
          </cell>
          <cell r="M681" t="str">
            <v>PTG</v>
          </cell>
          <cell r="N681" t="str">
            <v>Произв-технич группа</v>
          </cell>
          <cell r="O681" t="str">
            <v>1000037349</v>
          </cell>
          <cell r="P681" t="str">
            <v>Администрация Ливенского сельскогопоселения Павловскогомуниципального районаВоронежской обл</v>
          </cell>
          <cell r="Q681" t="str">
            <v>Воронежская обл, Павловский р-н, с Ливенка, ул Ленина, 2</v>
          </cell>
          <cell r="R681" t="str">
            <v>тел. 56317</v>
          </cell>
          <cell r="S681" t="str">
            <v>OLEINIKO_IA</v>
          </cell>
          <cell r="T681">
            <v>41263</v>
          </cell>
          <cell r="U681">
            <v>41444</v>
          </cell>
          <cell r="V681">
            <v>41263</v>
          </cell>
          <cell r="W681">
            <v>41269</v>
          </cell>
          <cell r="Y681">
            <v>41262</v>
          </cell>
          <cell r="Z681" t="str">
            <v>10</v>
          </cell>
          <cell r="AA681" t="str">
            <v>ZTAD</v>
          </cell>
          <cell r="AB681" t="str">
            <v>3600</v>
          </cell>
          <cell r="AC681" t="str">
            <v>000000000001000230</v>
          </cell>
          <cell r="AD681" t="str">
            <v>Услуги по технологическому присоединению</v>
          </cell>
          <cell r="AE681" t="str">
            <v>02</v>
          </cell>
          <cell r="AF681" t="str">
            <v>Работы/услуги</v>
          </cell>
          <cell r="AG681" t="str">
            <v>01</v>
          </cell>
          <cell r="AH681" t="str">
            <v>Тех.присоединение</v>
          </cell>
          <cell r="AI681">
            <v>1</v>
          </cell>
          <cell r="AJ681" t="str">
            <v>USL</v>
          </cell>
          <cell r="AK681" t="str">
            <v>0015614017</v>
          </cell>
          <cell r="AL681" t="str">
            <v>10</v>
          </cell>
          <cell r="AM681">
            <v>550</v>
          </cell>
          <cell r="AN681">
            <v>550</v>
          </cell>
          <cell r="AO681">
            <v>550</v>
          </cell>
          <cell r="AP681">
            <v>0</v>
          </cell>
          <cell r="AQ681" t="str">
            <v>RUB</v>
          </cell>
          <cell r="AT681" t="str">
            <v>Увеличение мощности</v>
          </cell>
          <cell r="AU681" t="str">
            <v>Уличное освещение</v>
          </cell>
          <cell r="AV681" t="str">
            <v>III кат.</v>
          </cell>
          <cell r="AW681" t="str">
            <v>1 Ед.</v>
          </cell>
          <cell r="AX681" t="str">
            <v>0,23 кВ</v>
          </cell>
          <cell r="AY681" t="str">
            <v>1-фазный</v>
          </cell>
          <cell r="AZ681" t="str">
            <v>1,000 кВт</v>
          </cell>
          <cell r="BB681" t="str">
            <v>4,000 кВт</v>
          </cell>
          <cell r="BC681">
            <v>4</v>
          </cell>
        </row>
        <row r="682">
          <cell r="A682" t="str">
            <v>0040680669</v>
          </cell>
          <cell r="B682" t="str">
            <v>DGV1000677123</v>
          </cell>
          <cell r="C682" t="str">
            <v>G</v>
          </cell>
          <cell r="D682" t="str">
            <v>Контракт</v>
          </cell>
          <cell r="E682" t="str">
            <v>ZKTK</v>
          </cell>
          <cell r="F682" t="str">
            <v>Договор ТП</v>
          </cell>
          <cell r="G682" t="str">
            <v>Заявка на ТП</v>
          </cell>
          <cell r="H682" t="str">
            <v>3600</v>
          </cell>
          <cell r="I682" t="str">
            <v>01</v>
          </cell>
          <cell r="J682" t="str">
            <v>04</v>
          </cell>
          <cell r="K682" t="str">
            <v>361A</v>
          </cell>
          <cell r="L682" t="str">
            <v>Аннинский РЭС</v>
          </cell>
          <cell r="M682" t="str">
            <v>PTG</v>
          </cell>
          <cell r="N682" t="str">
            <v>Произв-технич группа</v>
          </cell>
          <cell r="O682" t="str">
            <v>1000109855</v>
          </cell>
          <cell r="P682" t="str">
            <v>ИП Саргсян Хачик Мамиконович</v>
          </cell>
          <cell r="Q682" t="str">
            <v>Воронежская обл, Аннинский р-н, рп Анна, ул Красноармейская, 24</v>
          </cell>
          <cell r="S682" t="str">
            <v>MOSHKINA_GA</v>
          </cell>
          <cell r="T682">
            <v>41269</v>
          </cell>
          <cell r="U682">
            <v>41451</v>
          </cell>
          <cell r="V682">
            <v>41269</v>
          </cell>
          <cell r="Y682">
            <v>41264</v>
          </cell>
          <cell r="Z682" t="str">
            <v>10</v>
          </cell>
          <cell r="AA682" t="str">
            <v>ZTAD</v>
          </cell>
          <cell r="AB682" t="str">
            <v>3600</v>
          </cell>
          <cell r="AC682" t="str">
            <v>000000000001000230</v>
          </cell>
          <cell r="AD682" t="str">
            <v>Услуги по технологическому присоединению</v>
          </cell>
          <cell r="AE682" t="str">
            <v>02</v>
          </cell>
          <cell r="AF682" t="str">
            <v>Работы/услуги</v>
          </cell>
          <cell r="AG682" t="str">
            <v>01</v>
          </cell>
          <cell r="AH682" t="str">
            <v>Тех.присоединение</v>
          </cell>
          <cell r="AI682">
            <v>1</v>
          </cell>
          <cell r="AJ682" t="str">
            <v>USL</v>
          </cell>
          <cell r="AK682" t="str">
            <v>0015614353</v>
          </cell>
          <cell r="AL682" t="str">
            <v>10</v>
          </cell>
          <cell r="AM682">
            <v>550</v>
          </cell>
          <cell r="AN682">
            <v>0</v>
          </cell>
          <cell r="AO682">
            <v>550</v>
          </cell>
          <cell r="AP682">
            <v>-550</v>
          </cell>
          <cell r="AQ682" t="str">
            <v>RUB</v>
          </cell>
          <cell r="AT682" t="str">
            <v>Новое подключение</v>
          </cell>
          <cell r="AU682" t="str">
            <v>Временное эл/снабжение</v>
          </cell>
          <cell r="AV682" t="str">
            <v>III кат.</v>
          </cell>
          <cell r="AW682" t="str">
            <v>1 Ед.</v>
          </cell>
          <cell r="AX682" t="str">
            <v>0,40 кВ</v>
          </cell>
          <cell r="AY682" t="str">
            <v>3-фазный</v>
          </cell>
          <cell r="BB682" t="str">
            <v>15,000 кВт</v>
          </cell>
          <cell r="BC682">
            <v>15</v>
          </cell>
        </row>
        <row r="683">
          <cell r="A683" t="str">
            <v>0040680770</v>
          </cell>
          <cell r="B683" t="str">
            <v>DGV1000677236</v>
          </cell>
          <cell r="C683" t="str">
            <v>G</v>
          </cell>
          <cell r="D683" t="str">
            <v>Контракт</v>
          </cell>
          <cell r="E683" t="str">
            <v>ZKTK</v>
          </cell>
          <cell r="F683" t="str">
            <v>Договор ТП</v>
          </cell>
          <cell r="G683" t="str">
            <v>Заявка на ТП Бухтояров Алексей Михайлови</v>
          </cell>
          <cell r="H683" t="str">
            <v>3600</v>
          </cell>
          <cell r="I683" t="str">
            <v>01</v>
          </cell>
          <cell r="J683" t="str">
            <v>04</v>
          </cell>
          <cell r="K683" t="str">
            <v>364I</v>
          </cell>
          <cell r="L683" t="str">
            <v>Хохольский РЭС</v>
          </cell>
          <cell r="M683" t="str">
            <v>PTG</v>
          </cell>
          <cell r="N683" t="str">
            <v>Произв-технич группа</v>
          </cell>
          <cell r="O683" t="str">
            <v>1000143455</v>
          </cell>
          <cell r="P683" t="str">
            <v>Бухнояров Алексей Михайлович</v>
          </cell>
          <cell r="Q683" t="str">
            <v>Воронежская обл, Нижнедевицкий р-н, с Нижнедевицк, ул 70 лет Октября, 8</v>
          </cell>
          <cell r="S683" t="str">
            <v>TASHEVA_ZR</v>
          </cell>
          <cell r="T683">
            <v>41249</v>
          </cell>
          <cell r="U683">
            <v>41451</v>
          </cell>
          <cell r="V683">
            <v>41269</v>
          </cell>
          <cell r="Y683">
            <v>41264</v>
          </cell>
          <cell r="Z683" t="str">
            <v>10</v>
          </cell>
          <cell r="AA683" t="str">
            <v>ZTAD</v>
          </cell>
          <cell r="AB683" t="str">
            <v>3600</v>
          </cell>
          <cell r="AC683" t="str">
            <v>000000000001000230</v>
          </cell>
          <cell r="AD683" t="str">
            <v>Услуги по технологическому присоединению</v>
          </cell>
          <cell r="AE683" t="str">
            <v>02</v>
          </cell>
          <cell r="AF683" t="str">
            <v>Работы/услуги</v>
          </cell>
          <cell r="AG683" t="str">
            <v>01</v>
          </cell>
          <cell r="AH683" t="str">
            <v>Тех.присоединение</v>
          </cell>
          <cell r="AI683">
            <v>1</v>
          </cell>
          <cell r="AJ683" t="str">
            <v>USL</v>
          </cell>
          <cell r="AK683" t="str">
            <v>0015603552</v>
          </cell>
          <cell r="AL683" t="str">
            <v>10</v>
          </cell>
          <cell r="AM683">
            <v>550</v>
          </cell>
          <cell r="AN683">
            <v>0</v>
          </cell>
          <cell r="AO683">
            <v>550</v>
          </cell>
          <cell r="AP683">
            <v>-550</v>
          </cell>
          <cell r="AQ683" t="str">
            <v>RUB</v>
          </cell>
          <cell r="AT683" t="str">
            <v>Новое подключение</v>
          </cell>
          <cell r="AU683" t="str">
            <v>Коммунально-бытовые нужды</v>
          </cell>
          <cell r="AV683" t="str">
            <v>III кат.</v>
          </cell>
          <cell r="AW683" t="str">
            <v>1 Ед.</v>
          </cell>
          <cell r="AX683" t="str">
            <v>0,40 кВ</v>
          </cell>
          <cell r="AY683" t="str">
            <v>3-фазный</v>
          </cell>
          <cell r="BB683" t="str">
            <v>5,000 кВт</v>
          </cell>
          <cell r="BC683">
            <v>5</v>
          </cell>
        </row>
        <row r="684">
          <cell r="A684" t="str">
            <v>0040680776</v>
          </cell>
          <cell r="B684" t="str">
            <v>DGV1000677242</v>
          </cell>
          <cell r="C684" t="str">
            <v>G</v>
          </cell>
          <cell r="D684" t="str">
            <v>Контракт</v>
          </cell>
          <cell r="E684" t="str">
            <v>ZKTK</v>
          </cell>
          <cell r="F684" t="str">
            <v>Договор ТП</v>
          </cell>
          <cell r="G684" t="str">
            <v>Договор на ТП магазина</v>
          </cell>
          <cell r="H684" t="str">
            <v>3600</v>
          </cell>
          <cell r="I684" t="str">
            <v>01</v>
          </cell>
          <cell r="J684" t="str">
            <v>04</v>
          </cell>
          <cell r="K684" t="str">
            <v>361C</v>
          </cell>
          <cell r="L684" t="str">
            <v>Грибановский РЭС</v>
          </cell>
          <cell r="M684" t="str">
            <v>PTG</v>
          </cell>
          <cell r="N684" t="str">
            <v>Произв-технич группа</v>
          </cell>
          <cell r="O684" t="str">
            <v>1000009284</v>
          </cell>
          <cell r="P684" t="str">
            <v>ЕЛЕНА ВЫБОРНЫХ</v>
          </cell>
          <cell r="Q684" t="str">
            <v>Воронежская обл, рп Грибановский, ул Есенина, 6</v>
          </cell>
          <cell r="S684" t="str">
            <v>NOVIKOVA_EV</v>
          </cell>
          <cell r="T684">
            <v>41270</v>
          </cell>
          <cell r="U684">
            <v>41452</v>
          </cell>
          <cell r="V684">
            <v>41270</v>
          </cell>
          <cell r="Y684">
            <v>41264</v>
          </cell>
          <cell r="Z684" t="str">
            <v>10</v>
          </cell>
          <cell r="AA684" t="str">
            <v>ZTAD</v>
          </cell>
          <cell r="AB684" t="str">
            <v>3600</v>
          </cell>
          <cell r="AC684" t="str">
            <v>000000000001000230</v>
          </cell>
          <cell r="AD684" t="str">
            <v>Услуги по технологическому присоединению</v>
          </cell>
          <cell r="AE684" t="str">
            <v>02</v>
          </cell>
          <cell r="AF684" t="str">
            <v>Работы/услуги</v>
          </cell>
          <cell r="AG684" t="str">
            <v>01</v>
          </cell>
          <cell r="AH684" t="str">
            <v>Тех.присоединение</v>
          </cell>
          <cell r="AI684">
            <v>1</v>
          </cell>
          <cell r="AJ684" t="str">
            <v>USL</v>
          </cell>
          <cell r="AK684" t="str">
            <v>0015613431</v>
          </cell>
          <cell r="AL684" t="str">
            <v>10</v>
          </cell>
          <cell r="AM684">
            <v>550</v>
          </cell>
          <cell r="AN684">
            <v>0</v>
          </cell>
          <cell r="AO684">
            <v>550</v>
          </cell>
          <cell r="AP684">
            <v>-550</v>
          </cell>
          <cell r="AQ684" t="str">
            <v>RUB</v>
          </cell>
          <cell r="AT684" t="str">
            <v>Новое подключение</v>
          </cell>
          <cell r="AU684" t="str">
            <v>Производственные нужды (проч.)</v>
          </cell>
          <cell r="AV684" t="str">
            <v>III кат.</v>
          </cell>
          <cell r="AW684" t="str">
            <v>1 Ед.</v>
          </cell>
          <cell r="AX684" t="str">
            <v>0,40 кВ</v>
          </cell>
          <cell r="AY684" t="str">
            <v>3-фазный</v>
          </cell>
          <cell r="BB684" t="str">
            <v>15,000 кВт</v>
          </cell>
          <cell r="BC684">
            <v>15</v>
          </cell>
        </row>
        <row r="685">
          <cell r="A685" t="str">
            <v>0040680778</v>
          </cell>
          <cell r="B685" t="str">
            <v>DGV1000677244</v>
          </cell>
          <cell r="C685" t="str">
            <v>G</v>
          </cell>
          <cell r="D685" t="str">
            <v>Контракт</v>
          </cell>
          <cell r="E685" t="str">
            <v>ZKTK</v>
          </cell>
          <cell r="F685" t="str">
            <v>Договор ТП</v>
          </cell>
          <cell r="G685" t="str">
            <v>Договор на ТП уличного освещения</v>
          </cell>
          <cell r="H685" t="str">
            <v>3600</v>
          </cell>
          <cell r="I685" t="str">
            <v>01</v>
          </cell>
          <cell r="J685" t="str">
            <v>04</v>
          </cell>
          <cell r="K685" t="str">
            <v>361C</v>
          </cell>
          <cell r="L685" t="str">
            <v>Грибановский РЭС</v>
          </cell>
          <cell r="M685" t="str">
            <v>PTG</v>
          </cell>
          <cell r="N685" t="str">
            <v>Произв-технич группа</v>
          </cell>
          <cell r="O685" t="str">
            <v>1000058852</v>
          </cell>
          <cell r="P685" t="str">
            <v>Администрация Кутковского сельского поселения Грибановского муниципального района Воронежской области</v>
          </cell>
          <cell r="Q685" t="str">
            <v>Воронежская обл, Грибановский р-н, с Кутки, ул Административная, 7</v>
          </cell>
          <cell r="R685" t="str">
            <v>тел. 4734837182</v>
          </cell>
          <cell r="S685" t="str">
            <v>NOVIKOVA_EV</v>
          </cell>
          <cell r="T685">
            <v>41270</v>
          </cell>
          <cell r="U685">
            <v>41452</v>
          </cell>
          <cell r="V685">
            <v>41270</v>
          </cell>
          <cell r="Y685">
            <v>41264</v>
          </cell>
          <cell r="Z685" t="str">
            <v>10</v>
          </cell>
          <cell r="AA685" t="str">
            <v>ZTAD</v>
          </cell>
          <cell r="AB685" t="str">
            <v>3600</v>
          </cell>
          <cell r="AC685" t="str">
            <v>000000000001000230</v>
          </cell>
          <cell r="AD685" t="str">
            <v>Услуги по технологическому присоединению</v>
          </cell>
          <cell r="AE685" t="str">
            <v>02</v>
          </cell>
          <cell r="AF685" t="str">
            <v>Работы/услуги</v>
          </cell>
          <cell r="AG685" t="str">
            <v>01</v>
          </cell>
          <cell r="AH685" t="str">
            <v>Тех.присоединение</v>
          </cell>
          <cell r="AI685">
            <v>1</v>
          </cell>
          <cell r="AJ685" t="str">
            <v>USL</v>
          </cell>
          <cell r="AK685" t="str">
            <v>0015613461</v>
          </cell>
          <cell r="AL685" t="str">
            <v>10</v>
          </cell>
          <cell r="AM685">
            <v>550</v>
          </cell>
          <cell r="AN685">
            <v>0</v>
          </cell>
          <cell r="AO685">
            <v>550</v>
          </cell>
          <cell r="AP685">
            <v>-550</v>
          </cell>
          <cell r="AQ685" t="str">
            <v>RUB</v>
          </cell>
          <cell r="AT685" t="str">
            <v>Увеличение мощности</v>
          </cell>
          <cell r="AU685" t="str">
            <v>Уличное освещение</v>
          </cell>
          <cell r="AV685" t="str">
            <v>III кат.</v>
          </cell>
          <cell r="AW685" t="str">
            <v>1 Ед.</v>
          </cell>
          <cell r="AX685" t="str">
            <v>0,40 кВ</v>
          </cell>
          <cell r="AY685" t="str">
            <v>1-фазный</v>
          </cell>
          <cell r="AZ685" t="str">
            <v>3,000 кВт</v>
          </cell>
          <cell r="BB685" t="str">
            <v>1,000 кВт</v>
          </cell>
          <cell r="BC685">
            <v>1</v>
          </cell>
        </row>
        <row r="686">
          <cell r="A686" t="str">
            <v>0040680779</v>
          </cell>
          <cell r="B686" t="str">
            <v>DGV1000677245</v>
          </cell>
          <cell r="C686" t="str">
            <v>G</v>
          </cell>
          <cell r="D686" t="str">
            <v>Контракт</v>
          </cell>
          <cell r="E686" t="str">
            <v>ZKTK</v>
          </cell>
          <cell r="F686" t="str">
            <v>Договор ТП</v>
          </cell>
          <cell r="G686" t="str">
            <v>Договор на ТП жилого дома</v>
          </cell>
          <cell r="H686" t="str">
            <v>3600</v>
          </cell>
          <cell r="I686" t="str">
            <v>01</v>
          </cell>
          <cell r="J686" t="str">
            <v>04</v>
          </cell>
          <cell r="K686" t="str">
            <v>361C</v>
          </cell>
          <cell r="L686" t="str">
            <v>Грибановский РЭС</v>
          </cell>
          <cell r="M686" t="str">
            <v>PTG</v>
          </cell>
          <cell r="N686" t="str">
            <v>Произв-технич группа</v>
          </cell>
          <cell r="O686" t="str">
            <v>1000009284</v>
          </cell>
          <cell r="P686" t="str">
            <v>НИКОЛАЙ БАГРЯНЦЕВ</v>
          </cell>
          <cell r="Q686" t="str">
            <v>Воронежская обл, с Дмитриевка, ул Центральная, 71</v>
          </cell>
          <cell r="S686" t="str">
            <v>NOVIKOVA_EV</v>
          </cell>
          <cell r="T686">
            <v>41270</v>
          </cell>
          <cell r="U686">
            <v>41452</v>
          </cell>
          <cell r="V686">
            <v>41270</v>
          </cell>
          <cell r="Y686">
            <v>41264</v>
          </cell>
          <cell r="Z686" t="str">
            <v>10</v>
          </cell>
          <cell r="AA686" t="str">
            <v>ZTAD</v>
          </cell>
          <cell r="AB686" t="str">
            <v>3600</v>
          </cell>
          <cell r="AC686" t="str">
            <v>000000000001000230</v>
          </cell>
          <cell r="AD686" t="str">
            <v>Услуги по технологическому присоединению</v>
          </cell>
          <cell r="AE686" t="str">
            <v>02</v>
          </cell>
          <cell r="AF686" t="str">
            <v>Работы/услуги</v>
          </cell>
          <cell r="AG686" t="str">
            <v>01</v>
          </cell>
          <cell r="AH686" t="str">
            <v>Тех.присоединение</v>
          </cell>
          <cell r="AI686">
            <v>1</v>
          </cell>
          <cell r="AJ686" t="str">
            <v>USL</v>
          </cell>
          <cell r="AK686" t="str">
            <v>0015613466</v>
          </cell>
          <cell r="AL686" t="str">
            <v>10</v>
          </cell>
          <cell r="AM686">
            <v>550</v>
          </cell>
          <cell r="AN686">
            <v>0</v>
          </cell>
          <cell r="AO686">
            <v>0</v>
          </cell>
          <cell r="AP686">
            <v>0</v>
          </cell>
          <cell r="AQ686" t="str">
            <v>RUB</v>
          </cell>
          <cell r="AT686" t="str">
            <v>Увеличение мощности</v>
          </cell>
          <cell r="AU686" t="str">
            <v>Производственные нужды (проч.)</v>
          </cell>
          <cell r="AV686" t="str">
            <v>III кат.</v>
          </cell>
          <cell r="AW686" t="str">
            <v>1 Ед.</v>
          </cell>
          <cell r="AX686" t="str">
            <v>0,40 кВ</v>
          </cell>
          <cell r="AY686" t="str">
            <v>3-фазный</v>
          </cell>
          <cell r="AZ686" t="str">
            <v>4,000 кВт</v>
          </cell>
          <cell r="BB686" t="str">
            <v>5,000 кВт</v>
          </cell>
          <cell r="BC686">
            <v>5</v>
          </cell>
        </row>
        <row r="687">
          <cell r="A687" t="str">
            <v>0040680829</v>
          </cell>
          <cell r="B687" t="str">
            <v>DGV1000677307</v>
          </cell>
          <cell r="C687" t="str">
            <v>G</v>
          </cell>
          <cell r="D687" t="str">
            <v>Контракт</v>
          </cell>
          <cell r="E687" t="str">
            <v>ZKTK</v>
          </cell>
          <cell r="F687" t="str">
            <v>Договор ТП</v>
          </cell>
          <cell r="G687" t="str">
            <v>ТП жилого дома Павленко А.В</v>
          </cell>
          <cell r="H687" t="str">
            <v>3600</v>
          </cell>
          <cell r="I687" t="str">
            <v>01</v>
          </cell>
          <cell r="J687" t="str">
            <v>04</v>
          </cell>
          <cell r="K687" t="str">
            <v>362B</v>
          </cell>
          <cell r="L687" t="str">
            <v>Петропавловский РЭС</v>
          </cell>
          <cell r="M687" t="str">
            <v>PTG</v>
          </cell>
          <cell r="N687" t="str">
            <v>Произв-технич группа</v>
          </cell>
          <cell r="O687" t="str">
            <v>1000009284</v>
          </cell>
          <cell r="P687" t="str">
            <v>АЛЕКСЕЙ ПАВЛЕНКО</v>
          </cell>
          <cell r="Q687" t="str">
            <v>Воронежская обл, с Бычок, ул Мамонская, 24а</v>
          </cell>
          <cell r="S687" t="str">
            <v>IVANOVSK._IV</v>
          </cell>
          <cell r="T687">
            <v>41269</v>
          </cell>
          <cell r="U687">
            <v>41450</v>
          </cell>
          <cell r="V687">
            <v>41269</v>
          </cell>
          <cell r="Y687">
            <v>41264</v>
          </cell>
          <cell r="Z687" t="str">
            <v>10</v>
          </cell>
          <cell r="AA687" t="str">
            <v>ZTAD</v>
          </cell>
          <cell r="AB687" t="str">
            <v>3600</v>
          </cell>
          <cell r="AC687" t="str">
            <v>000000000001000230</v>
          </cell>
          <cell r="AD687" t="str">
            <v>Услуги по технологическому присоединению</v>
          </cell>
          <cell r="AE687" t="str">
            <v>02</v>
          </cell>
          <cell r="AF687" t="str">
            <v>Работы/услуги</v>
          </cell>
          <cell r="AG687" t="str">
            <v>01</v>
          </cell>
          <cell r="AH687" t="str">
            <v>Тех.присоединение</v>
          </cell>
          <cell r="AI687">
            <v>1</v>
          </cell>
          <cell r="AJ687" t="str">
            <v>USL</v>
          </cell>
          <cell r="AK687" t="str">
            <v>0015614487</v>
          </cell>
          <cell r="AL687" t="str">
            <v>10</v>
          </cell>
          <cell r="AM687">
            <v>550</v>
          </cell>
          <cell r="AN687">
            <v>0</v>
          </cell>
          <cell r="AO687">
            <v>550</v>
          </cell>
          <cell r="AP687">
            <v>-550</v>
          </cell>
          <cell r="AQ687" t="str">
            <v>RUB</v>
          </cell>
          <cell r="AT687" t="str">
            <v>Увеличение мощности</v>
          </cell>
          <cell r="AU687" t="str">
            <v>Коммунально-бытовые нужды</v>
          </cell>
          <cell r="AV687" t="str">
            <v>III кат.</v>
          </cell>
          <cell r="AW687" t="str">
            <v>1 Ед.</v>
          </cell>
          <cell r="AX687" t="str">
            <v>0,40 кВ</v>
          </cell>
          <cell r="AY687" t="str">
            <v>3-фазный</v>
          </cell>
          <cell r="AZ687" t="str">
            <v>3,000 кВт</v>
          </cell>
          <cell r="BB687" t="str">
            <v>12,000 кВт</v>
          </cell>
          <cell r="BC687">
            <v>12</v>
          </cell>
        </row>
        <row r="688">
          <cell r="A688" t="str">
            <v>0040681311</v>
          </cell>
          <cell r="B688" t="str">
            <v>DGV1000677860</v>
          </cell>
          <cell r="C688" t="str">
            <v>G</v>
          </cell>
          <cell r="D688" t="str">
            <v>Контракт</v>
          </cell>
          <cell r="E688" t="str">
            <v>ZKTK</v>
          </cell>
          <cell r="F688" t="str">
            <v>Договор ТП</v>
          </cell>
          <cell r="G688" t="str">
            <v>Кулюкин П.В.жилой дом</v>
          </cell>
          <cell r="H688" t="str">
            <v>3600</v>
          </cell>
          <cell r="I688" t="str">
            <v>01</v>
          </cell>
          <cell r="J688" t="str">
            <v>04</v>
          </cell>
          <cell r="K688" t="str">
            <v>361D</v>
          </cell>
          <cell r="L688" t="str">
            <v>Новохоперский РЭС</v>
          </cell>
          <cell r="M688" t="str">
            <v>PTG</v>
          </cell>
          <cell r="N688" t="str">
            <v>Произв-технич группа</v>
          </cell>
          <cell r="O688" t="str">
            <v>1000009284</v>
          </cell>
          <cell r="P688" t="str">
            <v>ПАВЕЛ ВИТАЛЬЕВИЧ КУЛЮКИН</v>
          </cell>
          <cell r="Q688" t="str">
            <v>Воронежская обл, рп Новохоперский, ул Спортивная, 38</v>
          </cell>
          <cell r="S688" t="str">
            <v>LISICZYN_NV</v>
          </cell>
          <cell r="T688">
            <v>41272</v>
          </cell>
          <cell r="U688">
            <v>41454</v>
          </cell>
          <cell r="V688">
            <v>41272</v>
          </cell>
          <cell r="W688">
            <v>41297</v>
          </cell>
          <cell r="Y688">
            <v>41267</v>
          </cell>
          <cell r="Z688" t="str">
            <v>10</v>
          </cell>
          <cell r="AA688" t="str">
            <v>ZTAD</v>
          </cell>
          <cell r="AB688" t="str">
            <v>3600</v>
          </cell>
          <cell r="AC688" t="str">
            <v>000000000001000230</v>
          </cell>
          <cell r="AD688" t="str">
            <v>Услуги по технологическому присоединению</v>
          </cell>
          <cell r="AE688" t="str">
            <v>02</v>
          </cell>
          <cell r="AF688" t="str">
            <v>Работы/услуги</v>
          </cell>
          <cell r="AG688" t="str">
            <v>01</v>
          </cell>
          <cell r="AH688" t="str">
            <v>Тех.присоединение</v>
          </cell>
          <cell r="AI688">
            <v>1</v>
          </cell>
          <cell r="AJ688" t="str">
            <v>USL</v>
          </cell>
          <cell r="AK688" t="str">
            <v>0015614559</v>
          </cell>
          <cell r="AL688" t="str">
            <v>10</v>
          </cell>
          <cell r="AM688">
            <v>550</v>
          </cell>
          <cell r="AN688">
            <v>550</v>
          </cell>
          <cell r="AO688">
            <v>550</v>
          </cell>
          <cell r="AP688">
            <v>0</v>
          </cell>
          <cell r="AQ688" t="str">
            <v>RUB</v>
          </cell>
          <cell r="AT688" t="str">
            <v>Новое подключение</v>
          </cell>
          <cell r="AU688" t="str">
            <v>Коммунально-бытовые нужды</v>
          </cell>
          <cell r="AV688" t="str">
            <v>III кат.</v>
          </cell>
          <cell r="AW688" t="str">
            <v>1 Ед.</v>
          </cell>
          <cell r="AX688" t="str">
            <v>0,40 кВ</v>
          </cell>
          <cell r="AY688" t="str">
            <v>1-фазный</v>
          </cell>
          <cell r="BB688" t="str">
            <v>4,000 кВт</v>
          </cell>
          <cell r="BC688">
            <v>4</v>
          </cell>
        </row>
        <row r="689">
          <cell r="A689" t="str">
            <v>0040681398</v>
          </cell>
          <cell r="B689" t="str">
            <v>DGV1000677953</v>
          </cell>
          <cell r="C689" t="str">
            <v>G</v>
          </cell>
          <cell r="D689" t="str">
            <v>Контракт</v>
          </cell>
          <cell r="E689" t="str">
            <v>ZKTK</v>
          </cell>
          <cell r="F689" t="str">
            <v>Договор ТП</v>
          </cell>
          <cell r="G689" t="str">
            <v>Барабанов П.В.(жилой дом)</v>
          </cell>
          <cell r="H689" t="str">
            <v>3600</v>
          </cell>
          <cell r="I689" t="str">
            <v>01</v>
          </cell>
          <cell r="J689" t="str">
            <v>04</v>
          </cell>
          <cell r="K689" t="str">
            <v>364D</v>
          </cell>
          <cell r="L689" t="str">
            <v>Новоусманский РЭС</v>
          </cell>
          <cell r="M689" t="str">
            <v>PTG</v>
          </cell>
          <cell r="N689" t="str">
            <v>Произв-технич группа</v>
          </cell>
          <cell r="O689" t="str">
            <v>1000009284</v>
          </cell>
          <cell r="P689" t="str">
            <v>Барабанов Павел Витальевич</v>
          </cell>
          <cell r="Q689" t="str">
            <v>Воронежская обл, г Воронеж, пр-кт Московский, 133, 240</v>
          </cell>
          <cell r="S689" t="str">
            <v>GORBACHE_AY</v>
          </cell>
          <cell r="T689">
            <v>41270</v>
          </cell>
          <cell r="U689">
            <v>41451</v>
          </cell>
          <cell r="V689">
            <v>41270</v>
          </cell>
          <cell r="X689">
            <v>41268</v>
          </cell>
          <cell r="Y689">
            <v>41267</v>
          </cell>
          <cell r="Z689" t="str">
            <v>10</v>
          </cell>
          <cell r="AA689" t="str">
            <v>ZTAD</v>
          </cell>
          <cell r="AB689" t="str">
            <v>3600</v>
          </cell>
          <cell r="AC689" t="str">
            <v>000000000001000230</v>
          </cell>
          <cell r="AD689" t="str">
            <v>Услуги по технологическому присоединению</v>
          </cell>
          <cell r="AE689" t="str">
            <v>02</v>
          </cell>
          <cell r="AF689" t="str">
            <v>Работы/услуги</v>
          </cell>
          <cell r="AG689" t="str">
            <v>01</v>
          </cell>
          <cell r="AH689" t="str">
            <v>Тех.присоединение</v>
          </cell>
          <cell r="AI689">
            <v>1</v>
          </cell>
          <cell r="AJ689" t="str">
            <v>USL</v>
          </cell>
          <cell r="AK689" t="str">
            <v>0015613977</v>
          </cell>
          <cell r="AL689" t="str">
            <v>10</v>
          </cell>
          <cell r="AM689">
            <v>550</v>
          </cell>
          <cell r="AN689">
            <v>0</v>
          </cell>
          <cell r="AO689">
            <v>550</v>
          </cell>
          <cell r="AP689">
            <v>-550</v>
          </cell>
          <cell r="AQ689" t="str">
            <v>RUB</v>
          </cell>
          <cell r="AT689" t="str">
            <v>Новое подключение</v>
          </cell>
          <cell r="AU689" t="str">
            <v>Коммунально-бытовые нужды</v>
          </cell>
          <cell r="AV689" t="str">
            <v>III кат.</v>
          </cell>
          <cell r="AW689" t="str">
            <v>1 Ед.</v>
          </cell>
          <cell r="AX689" t="str">
            <v>0,40 кВ</v>
          </cell>
          <cell r="AY689" t="str">
            <v>3-фазный</v>
          </cell>
          <cell r="BB689" t="str">
            <v>15,000 кВт</v>
          </cell>
          <cell r="BC689">
            <v>15</v>
          </cell>
        </row>
        <row r="690">
          <cell r="A690" t="str">
            <v>0040681419</v>
          </cell>
          <cell r="B690" t="str">
            <v>DGV1000677974</v>
          </cell>
          <cell r="C690" t="str">
            <v>G</v>
          </cell>
          <cell r="D690" t="str">
            <v>Контракт</v>
          </cell>
          <cell r="E690" t="str">
            <v>ZKTK</v>
          </cell>
          <cell r="F690" t="str">
            <v>Договор ТП</v>
          </cell>
          <cell r="G690" t="str">
            <v>Заявка на ТП Бандрах В.И.</v>
          </cell>
          <cell r="H690" t="str">
            <v>3600</v>
          </cell>
          <cell r="I690" t="str">
            <v>01</v>
          </cell>
          <cell r="J690" t="str">
            <v>04</v>
          </cell>
          <cell r="K690" t="str">
            <v>364I</v>
          </cell>
          <cell r="L690" t="str">
            <v>Хохольский РЭС</v>
          </cell>
          <cell r="M690" t="str">
            <v>PTG</v>
          </cell>
          <cell r="N690" t="str">
            <v>Произв-технич группа</v>
          </cell>
          <cell r="O690" t="str">
            <v>1000009284</v>
          </cell>
          <cell r="P690" t="str">
            <v>Владимир Бандрах</v>
          </cell>
          <cell r="Q690" t="str">
            <v>Воронежская обл, с Петино, ул 40 лет Победы, 10</v>
          </cell>
          <cell r="S690" t="str">
            <v>TASHEVA_ZR</v>
          </cell>
          <cell r="T690">
            <v>41271</v>
          </cell>
          <cell r="U690">
            <v>41453</v>
          </cell>
          <cell r="V690">
            <v>41271</v>
          </cell>
          <cell r="Y690">
            <v>41267</v>
          </cell>
          <cell r="Z690" t="str">
            <v>10</v>
          </cell>
          <cell r="AA690" t="str">
            <v>ZTAD</v>
          </cell>
          <cell r="AB690" t="str">
            <v>3600</v>
          </cell>
          <cell r="AC690" t="str">
            <v>000000000001000230</v>
          </cell>
          <cell r="AD690" t="str">
            <v>Услуги по технологическому присоединению</v>
          </cell>
          <cell r="AE690" t="str">
            <v>02</v>
          </cell>
          <cell r="AF690" t="str">
            <v>Работы/услуги</v>
          </cell>
          <cell r="AG690" t="str">
            <v>01</v>
          </cell>
          <cell r="AH690" t="str">
            <v>Тех.присоединение</v>
          </cell>
          <cell r="AI690">
            <v>1</v>
          </cell>
          <cell r="AJ690" t="str">
            <v>USL</v>
          </cell>
          <cell r="AK690" t="str">
            <v>0015603972</v>
          </cell>
          <cell r="AL690" t="str">
            <v>10</v>
          </cell>
          <cell r="AM690">
            <v>550</v>
          </cell>
          <cell r="AN690">
            <v>0</v>
          </cell>
          <cell r="AO690">
            <v>550</v>
          </cell>
          <cell r="AP690">
            <v>-550</v>
          </cell>
          <cell r="AQ690" t="str">
            <v>RUB</v>
          </cell>
          <cell r="AT690" t="str">
            <v>Новое подключение</v>
          </cell>
          <cell r="AU690" t="str">
            <v>Коммунально-бытовые нужды</v>
          </cell>
          <cell r="AV690" t="str">
            <v>III кат.</v>
          </cell>
          <cell r="AW690" t="str">
            <v>1 Ед.</v>
          </cell>
          <cell r="AX690" t="str">
            <v>0,40 кВ</v>
          </cell>
          <cell r="AY690" t="str">
            <v>3-фазный</v>
          </cell>
          <cell r="BB690" t="str">
            <v>15,000 кВт</v>
          </cell>
          <cell r="BC690">
            <v>15</v>
          </cell>
        </row>
        <row r="691">
          <cell r="A691" t="str">
            <v>0040681491</v>
          </cell>
          <cell r="B691" t="str">
            <v>DGV1000678059</v>
          </cell>
          <cell r="C691" t="str">
            <v>G</v>
          </cell>
          <cell r="D691" t="str">
            <v>Контракт</v>
          </cell>
          <cell r="E691" t="str">
            <v>ZKTK</v>
          </cell>
          <cell r="F691" t="str">
            <v>Договор ТП</v>
          </cell>
          <cell r="G691" t="str">
            <v>Договор на ТП уличного освещения</v>
          </cell>
          <cell r="H691" t="str">
            <v>3600</v>
          </cell>
          <cell r="I691" t="str">
            <v>01</v>
          </cell>
          <cell r="J691" t="str">
            <v>04</v>
          </cell>
          <cell r="K691" t="str">
            <v>361C</v>
          </cell>
          <cell r="L691" t="str">
            <v>Грибановский РЭС</v>
          </cell>
          <cell r="M691" t="str">
            <v>PTG</v>
          </cell>
          <cell r="N691" t="str">
            <v>Произв-технич группа</v>
          </cell>
          <cell r="O691" t="str">
            <v>1000058852</v>
          </cell>
          <cell r="P691" t="str">
            <v>Администрация Кутковского сельского поселения Грибановского муниципального района Воронежской области</v>
          </cell>
          <cell r="Q691" t="str">
            <v>Воронежская обл, Грибановский р-н, с Кутки, ул Административная, 7</v>
          </cell>
          <cell r="R691" t="str">
            <v>тел. 4734837182</v>
          </cell>
          <cell r="S691" t="str">
            <v>NOVIKOVA_EV</v>
          </cell>
          <cell r="T691">
            <v>41270</v>
          </cell>
          <cell r="U691">
            <v>41452</v>
          </cell>
          <cell r="V691">
            <v>41270</v>
          </cell>
          <cell r="Y691">
            <v>41267</v>
          </cell>
          <cell r="Z691" t="str">
            <v>10</v>
          </cell>
          <cell r="AA691" t="str">
            <v>ZTAD</v>
          </cell>
          <cell r="AB691" t="str">
            <v>3600</v>
          </cell>
          <cell r="AC691" t="str">
            <v>000000000001000230</v>
          </cell>
          <cell r="AD691" t="str">
            <v>Услуги по технологическому присоединению</v>
          </cell>
          <cell r="AE691" t="str">
            <v>02</v>
          </cell>
          <cell r="AF691" t="str">
            <v>Работы/услуги</v>
          </cell>
          <cell r="AG691" t="str">
            <v>01</v>
          </cell>
          <cell r="AH691" t="str">
            <v>Тех.присоединение</v>
          </cell>
          <cell r="AI691">
            <v>1</v>
          </cell>
          <cell r="AJ691" t="str">
            <v>USL</v>
          </cell>
          <cell r="AK691" t="str">
            <v>0015615063</v>
          </cell>
          <cell r="AL691" t="str">
            <v>10</v>
          </cell>
          <cell r="AM691">
            <v>550</v>
          </cell>
          <cell r="AN691">
            <v>0</v>
          </cell>
          <cell r="AO691">
            <v>550</v>
          </cell>
          <cell r="AP691">
            <v>-550</v>
          </cell>
          <cell r="AQ691" t="str">
            <v>RUB</v>
          </cell>
          <cell r="AT691" t="str">
            <v>Новое подключение</v>
          </cell>
          <cell r="AU691" t="str">
            <v>Уличное освещение</v>
          </cell>
          <cell r="AV691" t="str">
            <v>III кат.</v>
          </cell>
          <cell r="AW691" t="str">
            <v>1 Ед.</v>
          </cell>
          <cell r="AX691" t="str">
            <v>0,40 кВ</v>
          </cell>
          <cell r="AY691" t="str">
            <v>1-фазный</v>
          </cell>
          <cell r="BB691" t="str">
            <v>0,500 кВт</v>
          </cell>
          <cell r="BC691">
            <v>0.5</v>
          </cell>
        </row>
        <row r="692">
          <cell r="A692" t="str">
            <v>0040683211</v>
          </cell>
          <cell r="B692" t="str">
            <v>DGV1000679966</v>
          </cell>
          <cell r="C692" t="str">
            <v>G</v>
          </cell>
          <cell r="D692" t="str">
            <v>Контракт</v>
          </cell>
          <cell r="E692" t="str">
            <v>ZKTK</v>
          </cell>
          <cell r="F692" t="str">
            <v>Договор ТП</v>
          </cell>
          <cell r="G692" t="str">
            <v>Договор на ТП наружного освещения</v>
          </cell>
          <cell r="H692" t="str">
            <v>3600</v>
          </cell>
          <cell r="I692" t="str">
            <v>01</v>
          </cell>
          <cell r="J692" t="str">
            <v>04</v>
          </cell>
          <cell r="K692" t="str">
            <v>361F</v>
          </cell>
          <cell r="L692" t="str">
            <v>Таловский РЭС</v>
          </cell>
          <cell r="M692" t="str">
            <v>PTG</v>
          </cell>
          <cell r="N692" t="str">
            <v>Произв-технич группа</v>
          </cell>
          <cell r="O692" t="str">
            <v>1000068687</v>
          </cell>
          <cell r="P692" t="str">
            <v>Администрация Шанинского сельскогопоселения Таловского муниц.р-на Воронежской обл.</v>
          </cell>
          <cell r="Q692" t="str">
            <v>Воронежская обл, Таловский р-н, п Участок N4, ул Центральная, 1</v>
          </cell>
          <cell r="S692" t="str">
            <v>RYBNIKOV_MV</v>
          </cell>
          <cell r="T692">
            <v>41272</v>
          </cell>
          <cell r="U692">
            <v>41453</v>
          </cell>
          <cell r="V692">
            <v>41272</v>
          </cell>
          <cell r="Y692">
            <v>41272</v>
          </cell>
          <cell r="Z692" t="str">
            <v>10</v>
          </cell>
          <cell r="AA692" t="str">
            <v>ZTAD</v>
          </cell>
          <cell r="AB692" t="str">
            <v>3600</v>
          </cell>
          <cell r="AC692" t="str">
            <v>000000000001000230</v>
          </cell>
          <cell r="AD692" t="str">
            <v>Услуги по технологическому присоединению</v>
          </cell>
          <cell r="AE692" t="str">
            <v>02</v>
          </cell>
          <cell r="AF692" t="str">
            <v>Работы/услуги</v>
          </cell>
          <cell r="AG692" t="str">
            <v>01</v>
          </cell>
          <cell r="AH692" t="str">
            <v>Тех.присоединение</v>
          </cell>
          <cell r="AI692">
            <v>1</v>
          </cell>
          <cell r="AJ692" t="str">
            <v>USL</v>
          </cell>
          <cell r="AK692" t="str">
            <v>0015616815</v>
          </cell>
          <cell r="AL692" t="str">
            <v>10</v>
          </cell>
          <cell r="AM692">
            <v>550</v>
          </cell>
          <cell r="AN692">
            <v>0</v>
          </cell>
          <cell r="AO692">
            <v>550</v>
          </cell>
          <cell r="AP692">
            <v>-550</v>
          </cell>
          <cell r="AQ692" t="str">
            <v>RUB</v>
          </cell>
          <cell r="AT692" t="str">
            <v>Новое подключение</v>
          </cell>
          <cell r="AU692" t="str">
            <v>Уличное освещение</v>
          </cell>
          <cell r="AV692" t="str">
            <v>III кат.</v>
          </cell>
          <cell r="AW692" t="str">
            <v>1 Ед.</v>
          </cell>
          <cell r="AX692" t="str">
            <v>0,23 кВ</v>
          </cell>
          <cell r="AY692" t="str">
            <v>1-фазный</v>
          </cell>
          <cell r="BB692" t="str">
            <v>0,210 кВт</v>
          </cell>
          <cell r="BC692">
            <v>0.21</v>
          </cell>
        </row>
        <row r="693">
          <cell r="A693" t="str">
            <v>0040683212</v>
          </cell>
          <cell r="B693" t="str">
            <v>DGV1000679967</v>
          </cell>
          <cell r="C693" t="str">
            <v>G</v>
          </cell>
          <cell r="D693" t="str">
            <v>Контракт</v>
          </cell>
          <cell r="E693" t="str">
            <v>ZKTK</v>
          </cell>
          <cell r="F693" t="str">
            <v>Договор ТП</v>
          </cell>
          <cell r="G693" t="str">
            <v>Договор на ТП наружного освещения</v>
          </cell>
          <cell r="H693" t="str">
            <v>3600</v>
          </cell>
          <cell r="I693" t="str">
            <v>01</v>
          </cell>
          <cell r="J693" t="str">
            <v>04</v>
          </cell>
          <cell r="K693" t="str">
            <v>361F</v>
          </cell>
          <cell r="L693" t="str">
            <v>Таловский РЭС</v>
          </cell>
          <cell r="M693" t="str">
            <v>PTG</v>
          </cell>
          <cell r="N693" t="str">
            <v>Произв-технич группа</v>
          </cell>
          <cell r="O693" t="str">
            <v>1000072190</v>
          </cell>
          <cell r="P693" t="str">
            <v>Администрация Добринского сельского поселения Таловского муниц. р-на Воронежской области</v>
          </cell>
          <cell r="Q693" t="str">
            <v>Воронежская обл, Таловский р-н, п Козловский, ул Набережная, 1</v>
          </cell>
          <cell r="S693" t="str">
            <v>RYBNIKOV_MV</v>
          </cell>
          <cell r="T693">
            <v>41272</v>
          </cell>
          <cell r="U693">
            <v>41453</v>
          </cell>
          <cell r="V693">
            <v>41272</v>
          </cell>
          <cell r="Y693">
            <v>41272</v>
          </cell>
          <cell r="Z693" t="str">
            <v>10</v>
          </cell>
          <cell r="AA693" t="str">
            <v>ZTAD</v>
          </cell>
          <cell r="AB693" t="str">
            <v>3600</v>
          </cell>
          <cell r="AC693" t="str">
            <v>000000000001000230</v>
          </cell>
          <cell r="AD693" t="str">
            <v>Услуги по технологическому присоединению</v>
          </cell>
          <cell r="AE693" t="str">
            <v>02</v>
          </cell>
          <cell r="AF693" t="str">
            <v>Работы/услуги</v>
          </cell>
          <cell r="AG693" t="str">
            <v>01</v>
          </cell>
          <cell r="AH693" t="str">
            <v>Тех.присоединение</v>
          </cell>
          <cell r="AI693">
            <v>1</v>
          </cell>
          <cell r="AJ693" t="str">
            <v>USL</v>
          </cell>
          <cell r="AK693" t="str">
            <v>0015616812</v>
          </cell>
          <cell r="AL693" t="str">
            <v>10</v>
          </cell>
          <cell r="AM693">
            <v>550</v>
          </cell>
          <cell r="AN693">
            <v>0</v>
          </cell>
          <cell r="AO693">
            <v>0</v>
          </cell>
          <cell r="AP693">
            <v>0</v>
          </cell>
          <cell r="AQ693" t="str">
            <v>RUB</v>
          </cell>
          <cell r="AT693" t="str">
            <v>Новое подключение</v>
          </cell>
          <cell r="AU693" t="str">
            <v>Уличное освещение</v>
          </cell>
          <cell r="AV693" t="str">
            <v>III кат.</v>
          </cell>
          <cell r="AW693" t="str">
            <v>1 Ед.</v>
          </cell>
          <cell r="AX693" t="str">
            <v>0,23 кВ</v>
          </cell>
          <cell r="AY693" t="str">
            <v>1-фазный</v>
          </cell>
          <cell r="BB693" t="str">
            <v>0,070 кВт</v>
          </cell>
          <cell r="BC693">
            <v>7.0000000000000007E-2</v>
          </cell>
        </row>
        <row r="694">
          <cell r="A694" t="str">
            <v>0040683213</v>
          </cell>
          <cell r="B694" t="str">
            <v>DGV1000679968</v>
          </cell>
          <cell r="C694" t="str">
            <v>G</v>
          </cell>
          <cell r="D694" t="str">
            <v>Контракт</v>
          </cell>
          <cell r="E694" t="str">
            <v>ZKTK</v>
          </cell>
          <cell r="F694" t="str">
            <v>Договор ТП</v>
          </cell>
          <cell r="G694" t="str">
            <v>Договор на ТП наружного освещения</v>
          </cell>
          <cell r="H694" t="str">
            <v>3600</v>
          </cell>
          <cell r="I694" t="str">
            <v>01</v>
          </cell>
          <cell r="J694" t="str">
            <v>04</v>
          </cell>
          <cell r="K694" t="str">
            <v>361F</v>
          </cell>
          <cell r="L694" t="str">
            <v>Таловский РЭС</v>
          </cell>
          <cell r="M694" t="str">
            <v>PTG</v>
          </cell>
          <cell r="N694" t="str">
            <v>Произв-технич группа</v>
          </cell>
          <cell r="O694" t="str">
            <v>1000072190</v>
          </cell>
          <cell r="P694" t="str">
            <v>Администрация Добринского сельского поселения Таловского муниц. р-на Воронежской области</v>
          </cell>
          <cell r="Q694" t="str">
            <v>Воронежская обл, Таловский р-н, п Козловский, ул Набережная, 1</v>
          </cell>
          <cell r="S694" t="str">
            <v>RYBNIKOV_MV</v>
          </cell>
          <cell r="T694">
            <v>41272</v>
          </cell>
          <cell r="U694">
            <v>41453</v>
          </cell>
          <cell r="V694">
            <v>41272</v>
          </cell>
          <cell r="Y694">
            <v>41272</v>
          </cell>
          <cell r="Z694" t="str">
            <v>10</v>
          </cell>
          <cell r="AA694" t="str">
            <v>ZTAD</v>
          </cell>
          <cell r="AB694" t="str">
            <v>3600</v>
          </cell>
          <cell r="AC694" t="str">
            <v>000000000001000230</v>
          </cell>
          <cell r="AD694" t="str">
            <v>Услуги по технологическому присоединению</v>
          </cell>
          <cell r="AE694" t="str">
            <v>02</v>
          </cell>
          <cell r="AF694" t="str">
            <v>Работы/услуги</v>
          </cell>
          <cell r="AG694" t="str">
            <v>01</v>
          </cell>
          <cell r="AH694" t="str">
            <v>Тех.присоединение</v>
          </cell>
          <cell r="AI694">
            <v>1</v>
          </cell>
          <cell r="AJ694" t="str">
            <v>USL</v>
          </cell>
          <cell r="AK694" t="str">
            <v>0015616811</v>
          </cell>
          <cell r="AL694" t="str">
            <v>10</v>
          </cell>
          <cell r="AM694">
            <v>550</v>
          </cell>
          <cell r="AN694">
            <v>0</v>
          </cell>
          <cell r="AO694">
            <v>1100</v>
          </cell>
          <cell r="AP694">
            <v>-1100</v>
          </cell>
          <cell r="AQ694" t="str">
            <v>RUB</v>
          </cell>
          <cell r="AT694" t="str">
            <v>Новое подключение</v>
          </cell>
          <cell r="AU694" t="str">
            <v>Уличное освещение</v>
          </cell>
          <cell r="AV694" t="str">
            <v>III кат.</v>
          </cell>
          <cell r="AW694" t="str">
            <v>1 Ед.</v>
          </cell>
          <cell r="AX694" t="str">
            <v>0,23 кВ</v>
          </cell>
          <cell r="AY694" t="str">
            <v>1-фазный</v>
          </cell>
          <cell r="BB694" t="str">
            <v>0,070 кВт</v>
          </cell>
          <cell r="BC694">
            <v>7.0000000000000007E-2</v>
          </cell>
        </row>
        <row r="695">
          <cell r="A695" t="str">
            <v>0040683216</v>
          </cell>
          <cell r="B695" t="str">
            <v>DGV1000679972</v>
          </cell>
          <cell r="C695" t="str">
            <v>G</v>
          </cell>
          <cell r="D695" t="str">
            <v>Контракт</v>
          </cell>
          <cell r="E695" t="str">
            <v>ZKTK</v>
          </cell>
          <cell r="F695" t="str">
            <v>Договор ТП</v>
          </cell>
          <cell r="G695" t="str">
            <v>Договор на ТП наружного освещения</v>
          </cell>
          <cell r="H695" t="str">
            <v>3600</v>
          </cell>
          <cell r="I695" t="str">
            <v>01</v>
          </cell>
          <cell r="J695" t="str">
            <v>04</v>
          </cell>
          <cell r="K695" t="str">
            <v>361F</v>
          </cell>
          <cell r="L695" t="str">
            <v>Таловский РЭС</v>
          </cell>
          <cell r="M695" t="str">
            <v>PTG</v>
          </cell>
          <cell r="N695" t="str">
            <v>Произв-технич группа</v>
          </cell>
          <cell r="O695" t="str">
            <v>1000072190</v>
          </cell>
          <cell r="P695" t="str">
            <v>Администрация Добринского сельского поселения Таловского муниц. р-на Воронежской области</v>
          </cell>
          <cell r="Q695" t="str">
            <v>Воронежская обл, Таловский р-н, п Козловский, ул Набережная, 1</v>
          </cell>
          <cell r="S695" t="str">
            <v>RYBNIKOV_MV</v>
          </cell>
          <cell r="T695">
            <v>41272</v>
          </cell>
          <cell r="U695">
            <v>41453</v>
          </cell>
          <cell r="V695">
            <v>41272</v>
          </cell>
          <cell r="Y695">
            <v>41272</v>
          </cell>
          <cell r="Z695" t="str">
            <v>10</v>
          </cell>
          <cell r="AA695" t="str">
            <v>ZTAD</v>
          </cell>
          <cell r="AB695" t="str">
            <v>3600</v>
          </cell>
          <cell r="AC695" t="str">
            <v>000000000001000230</v>
          </cell>
          <cell r="AD695" t="str">
            <v>Услуги по технологическому присоединению</v>
          </cell>
          <cell r="AE695" t="str">
            <v>02</v>
          </cell>
          <cell r="AF695" t="str">
            <v>Работы/услуги</v>
          </cell>
          <cell r="AG695" t="str">
            <v>01</v>
          </cell>
          <cell r="AH695" t="str">
            <v>Тех.присоединение</v>
          </cell>
          <cell r="AI695">
            <v>1</v>
          </cell>
          <cell r="AJ695" t="str">
            <v>USL</v>
          </cell>
          <cell r="AK695" t="str">
            <v>0015616798</v>
          </cell>
          <cell r="AL695" t="str">
            <v>10</v>
          </cell>
          <cell r="AM695">
            <v>550</v>
          </cell>
          <cell r="AN695">
            <v>0</v>
          </cell>
          <cell r="AO695">
            <v>550</v>
          </cell>
          <cell r="AP695">
            <v>-550</v>
          </cell>
          <cell r="AQ695" t="str">
            <v>RUB</v>
          </cell>
          <cell r="AT695" t="str">
            <v>Новое подключение</v>
          </cell>
          <cell r="AU695" t="str">
            <v>Уличное освещение</v>
          </cell>
          <cell r="AV695" t="str">
            <v>III кат.</v>
          </cell>
          <cell r="AW695" t="str">
            <v>1 Ед.</v>
          </cell>
          <cell r="AX695" t="str">
            <v>0,23 кВ</v>
          </cell>
          <cell r="AY695" t="str">
            <v>1-фазный</v>
          </cell>
          <cell r="BB695" t="str">
            <v>0,490 кВт</v>
          </cell>
          <cell r="BC695">
            <v>0.49</v>
          </cell>
        </row>
        <row r="696">
          <cell r="A696" t="str">
            <v>0040683218</v>
          </cell>
          <cell r="B696" t="str">
            <v>DGV1000679974</v>
          </cell>
          <cell r="C696" t="str">
            <v>G</v>
          </cell>
          <cell r="D696" t="str">
            <v>Контракт</v>
          </cell>
          <cell r="E696" t="str">
            <v>ZKTK</v>
          </cell>
          <cell r="F696" t="str">
            <v>Договор ТП</v>
          </cell>
          <cell r="G696" t="str">
            <v>Договор на ТП наружного освещения</v>
          </cell>
          <cell r="H696" t="str">
            <v>3600</v>
          </cell>
          <cell r="I696" t="str">
            <v>01</v>
          </cell>
          <cell r="J696" t="str">
            <v>04</v>
          </cell>
          <cell r="K696" t="str">
            <v>361F</v>
          </cell>
          <cell r="L696" t="str">
            <v>Таловский РЭС</v>
          </cell>
          <cell r="M696" t="str">
            <v>PTG</v>
          </cell>
          <cell r="N696" t="str">
            <v>Произв-технич группа</v>
          </cell>
          <cell r="O696" t="str">
            <v>1000077656</v>
          </cell>
          <cell r="P696" t="str">
            <v>Администрация Еланского сельского поселения Таловского муниц. р-на Воронежской обл.</v>
          </cell>
          <cell r="Q696" t="str">
            <v>Воронежская обл, Таловский р-н, п Еланка (Еланский с/с), ул Мира, 16</v>
          </cell>
          <cell r="S696" t="str">
            <v>RYBNIKOV_MV</v>
          </cell>
          <cell r="T696">
            <v>41272</v>
          </cell>
          <cell r="U696">
            <v>41453</v>
          </cell>
          <cell r="V696">
            <v>41272</v>
          </cell>
          <cell r="Y696">
            <v>41272</v>
          </cell>
          <cell r="Z696" t="str">
            <v>10</v>
          </cell>
          <cell r="AA696" t="str">
            <v>ZTAD</v>
          </cell>
          <cell r="AB696" t="str">
            <v>3600</v>
          </cell>
          <cell r="AC696" t="str">
            <v>000000000001000230</v>
          </cell>
          <cell r="AD696" t="str">
            <v>Услуги по технологическому присоединению</v>
          </cell>
          <cell r="AE696" t="str">
            <v>02</v>
          </cell>
          <cell r="AF696" t="str">
            <v>Работы/услуги</v>
          </cell>
          <cell r="AG696" t="str">
            <v>01</v>
          </cell>
          <cell r="AH696" t="str">
            <v>Тех.присоединение</v>
          </cell>
          <cell r="AI696">
            <v>1</v>
          </cell>
          <cell r="AJ696" t="str">
            <v>USL</v>
          </cell>
          <cell r="AK696" t="str">
            <v>0015616823</v>
          </cell>
          <cell r="AL696" t="str">
            <v>10</v>
          </cell>
          <cell r="AM696">
            <v>550</v>
          </cell>
          <cell r="AN696">
            <v>0</v>
          </cell>
          <cell r="AO696">
            <v>550</v>
          </cell>
          <cell r="AP696">
            <v>-550</v>
          </cell>
          <cell r="AQ696" t="str">
            <v>RUB</v>
          </cell>
          <cell r="AT696" t="str">
            <v>Новое подключение</v>
          </cell>
          <cell r="AU696" t="str">
            <v>Уличное освещение</v>
          </cell>
          <cell r="AV696" t="str">
            <v>III кат.</v>
          </cell>
          <cell r="AW696" t="str">
            <v>1 Ед.</v>
          </cell>
          <cell r="AX696" t="str">
            <v>0,23 кВ</v>
          </cell>
          <cell r="AY696" t="str">
            <v>1-фазный</v>
          </cell>
          <cell r="BB696" t="str">
            <v>0,280 кВт</v>
          </cell>
          <cell r="BC696">
            <v>0.28000000000000003</v>
          </cell>
        </row>
        <row r="697">
          <cell r="A697" t="str">
            <v>0040683220</v>
          </cell>
          <cell r="B697" t="str">
            <v>DGV1000679976</v>
          </cell>
          <cell r="C697" t="str">
            <v>G</v>
          </cell>
          <cell r="D697" t="str">
            <v>Контракт</v>
          </cell>
          <cell r="E697" t="str">
            <v>ZKTK</v>
          </cell>
          <cell r="F697" t="str">
            <v>Договор ТП</v>
          </cell>
          <cell r="G697" t="str">
            <v>Договор на ТП наружного освещения</v>
          </cell>
          <cell r="H697" t="str">
            <v>3600</v>
          </cell>
          <cell r="I697" t="str">
            <v>01</v>
          </cell>
          <cell r="J697" t="str">
            <v>04</v>
          </cell>
          <cell r="K697" t="str">
            <v>361F</v>
          </cell>
          <cell r="L697" t="str">
            <v>Таловский РЭС</v>
          </cell>
          <cell r="M697" t="str">
            <v>PTG</v>
          </cell>
          <cell r="N697" t="str">
            <v>Произв-технич группа</v>
          </cell>
          <cell r="O697" t="str">
            <v>1000077656</v>
          </cell>
          <cell r="P697" t="str">
            <v>Администрация Еланского сельского поселения Таловского муниц. р-на Воронежской обл.</v>
          </cell>
          <cell r="Q697" t="str">
            <v>Воронежская обл, Таловский р-н, п Еланка (Еланский с/с), ул Мира, 16</v>
          </cell>
          <cell r="S697" t="str">
            <v>RYBNIKOV_MV</v>
          </cell>
          <cell r="T697">
            <v>41272</v>
          </cell>
          <cell r="U697">
            <v>41453</v>
          </cell>
          <cell r="V697">
            <v>41272</v>
          </cell>
          <cell r="Y697">
            <v>41272</v>
          </cell>
          <cell r="Z697" t="str">
            <v>10</v>
          </cell>
          <cell r="AA697" t="str">
            <v>ZTAD</v>
          </cell>
          <cell r="AB697" t="str">
            <v>3600</v>
          </cell>
          <cell r="AC697" t="str">
            <v>000000000001000230</v>
          </cell>
          <cell r="AD697" t="str">
            <v>Услуги по технологическому присоединению</v>
          </cell>
          <cell r="AE697" t="str">
            <v>02</v>
          </cell>
          <cell r="AF697" t="str">
            <v>Работы/услуги</v>
          </cell>
          <cell r="AG697" t="str">
            <v>01</v>
          </cell>
          <cell r="AH697" t="str">
            <v>Тех.присоединение</v>
          </cell>
          <cell r="AI697">
            <v>1</v>
          </cell>
          <cell r="AJ697" t="str">
            <v>USL</v>
          </cell>
          <cell r="AK697" t="str">
            <v>0015616822</v>
          </cell>
          <cell r="AL697" t="str">
            <v>10</v>
          </cell>
          <cell r="AM697">
            <v>550</v>
          </cell>
          <cell r="AN697">
            <v>0</v>
          </cell>
          <cell r="AO697">
            <v>550</v>
          </cell>
          <cell r="AP697">
            <v>-550</v>
          </cell>
          <cell r="AQ697" t="str">
            <v>RUB</v>
          </cell>
          <cell r="AT697" t="str">
            <v>Новое подключение</v>
          </cell>
          <cell r="AU697" t="str">
            <v>Уличное освещение</v>
          </cell>
          <cell r="AV697" t="str">
            <v>III кат.</v>
          </cell>
          <cell r="AW697" t="str">
            <v>1 Ед.</v>
          </cell>
          <cell r="AX697" t="str">
            <v>0,23 кВ</v>
          </cell>
          <cell r="AY697" t="str">
            <v>1-фазный</v>
          </cell>
          <cell r="BB697" t="str">
            <v>0,070 кВт</v>
          </cell>
          <cell r="BC697">
            <v>7.0000000000000007E-2</v>
          </cell>
        </row>
        <row r="698">
          <cell r="A698" t="str">
            <v>0040683224</v>
          </cell>
          <cell r="B698" t="str">
            <v>DGV1000679980</v>
          </cell>
          <cell r="C698" t="str">
            <v>G</v>
          </cell>
          <cell r="D698" t="str">
            <v>Контракт</v>
          </cell>
          <cell r="E698" t="str">
            <v>ZKTK</v>
          </cell>
          <cell r="F698" t="str">
            <v>Договор ТП</v>
          </cell>
          <cell r="G698" t="str">
            <v>Договор на ТП наружного освещения</v>
          </cell>
          <cell r="H698" t="str">
            <v>3600</v>
          </cell>
          <cell r="I698" t="str">
            <v>01</v>
          </cell>
          <cell r="J698" t="str">
            <v>04</v>
          </cell>
          <cell r="K698" t="str">
            <v>361F</v>
          </cell>
          <cell r="L698" t="str">
            <v>Таловский РЭС</v>
          </cell>
          <cell r="M698" t="str">
            <v>PTG</v>
          </cell>
          <cell r="N698" t="str">
            <v>Произв-технич группа</v>
          </cell>
          <cell r="O698" t="str">
            <v>1000077656</v>
          </cell>
          <cell r="P698" t="str">
            <v>Администрация Еланского сельского поселения Таловского муниц. р-на Воронежской обл.</v>
          </cell>
          <cell r="Q698" t="str">
            <v>Воронежская обл, Таловский р-н, п Еланка (Еланский с/с), ул Мира, 16</v>
          </cell>
          <cell r="S698" t="str">
            <v>RYBNIKOV_MV</v>
          </cell>
          <cell r="T698">
            <v>41272</v>
          </cell>
          <cell r="U698">
            <v>41453</v>
          </cell>
          <cell r="V698">
            <v>41272</v>
          </cell>
          <cell r="Y698">
            <v>41272</v>
          </cell>
          <cell r="Z698" t="str">
            <v>10</v>
          </cell>
          <cell r="AA698" t="str">
            <v>ZTAD</v>
          </cell>
          <cell r="AB698" t="str">
            <v>3600</v>
          </cell>
          <cell r="AC698" t="str">
            <v>000000000001000230</v>
          </cell>
          <cell r="AD698" t="str">
            <v>Услуги по технологическому присоединению</v>
          </cell>
          <cell r="AE698" t="str">
            <v>02</v>
          </cell>
          <cell r="AF698" t="str">
            <v>Работы/услуги</v>
          </cell>
          <cell r="AG698" t="str">
            <v>01</v>
          </cell>
          <cell r="AH698" t="str">
            <v>Тех.присоединение</v>
          </cell>
          <cell r="AI698">
            <v>1</v>
          </cell>
          <cell r="AJ698" t="str">
            <v>USL</v>
          </cell>
          <cell r="AK698" t="str">
            <v>0015616821</v>
          </cell>
          <cell r="AL698" t="str">
            <v>10</v>
          </cell>
          <cell r="AM698">
            <v>550</v>
          </cell>
          <cell r="AN698">
            <v>0</v>
          </cell>
          <cell r="AO698">
            <v>550</v>
          </cell>
          <cell r="AP698">
            <v>-550</v>
          </cell>
          <cell r="AQ698" t="str">
            <v>RUB</v>
          </cell>
          <cell r="AT698" t="str">
            <v>Новое подключение</v>
          </cell>
          <cell r="AU698" t="str">
            <v>Уличное освещение</v>
          </cell>
          <cell r="AV698" t="str">
            <v>III кат.</v>
          </cell>
          <cell r="AW698" t="str">
            <v>1 Ед.</v>
          </cell>
          <cell r="AX698" t="str">
            <v>0,23 кВ</v>
          </cell>
          <cell r="AY698" t="str">
            <v>1-фазный</v>
          </cell>
          <cell r="BB698" t="str">
            <v>0,350 кВт</v>
          </cell>
          <cell r="BC698">
            <v>0.35</v>
          </cell>
        </row>
        <row r="699">
          <cell r="A699" t="str">
            <v>0040683226</v>
          </cell>
          <cell r="B699" t="str">
            <v>DGV1000679982</v>
          </cell>
          <cell r="C699" t="str">
            <v>G</v>
          </cell>
          <cell r="D699" t="str">
            <v>Контракт</v>
          </cell>
          <cell r="E699" t="str">
            <v>ZKTK</v>
          </cell>
          <cell r="F699" t="str">
            <v>Договор ТП</v>
          </cell>
          <cell r="G699" t="str">
            <v>Договор на ТП наружного освещения</v>
          </cell>
          <cell r="H699" t="str">
            <v>3600</v>
          </cell>
          <cell r="I699" t="str">
            <v>01</v>
          </cell>
          <cell r="J699" t="str">
            <v>04</v>
          </cell>
          <cell r="K699" t="str">
            <v>361F</v>
          </cell>
          <cell r="L699" t="str">
            <v>Таловский РЭС</v>
          </cell>
          <cell r="M699" t="str">
            <v>PTG</v>
          </cell>
          <cell r="N699" t="str">
            <v>Произв-технич группа</v>
          </cell>
          <cell r="O699" t="str">
            <v>1000077656</v>
          </cell>
          <cell r="P699" t="str">
            <v>Администрация Еланского сельского поселения Таловского муниц. р-на Воронежской обл.</v>
          </cell>
          <cell r="Q699" t="str">
            <v>Воронежская обл, Таловский р-н, п Еланка (Еланский с/с), ул Мира, 16</v>
          </cell>
          <cell r="S699" t="str">
            <v>RYBNIKOV_MV</v>
          </cell>
          <cell r="T699">
            <v>41272</v>
          </cell>
          <cell r="U699">
            <v>41453</v>
          </cell>
          <cell r="V699">
            <v>41272</v>
          </cell>
          <cell r="Y699">
            <v>41272</v>
          </cell>
          <cell r="Z699" t="str">
            <v>10</v>
          </cell>
          <cell r="AA699" t="str">
            <v>ZTAD</v>
          </cell>
          <cell r="AB699" t="str">
            <v>3600</v>
          </cell>
          <cell r="AC699" t="str">
            <v>000000000001000230</v>
          </cell>
          <cell r="AD699" t="str">
            <v>Услуги по технологическому присоединению</v>
          </cell>
          <cell r="AE699" t="str">
            <v>02</v>
          </cell>
          <cell r="AF699" t="str">
            <v>Работы/услуги</v>
          </cell>
          <cell r="AG699" t="str">
            <v>01</v>
          </cell>
          <cell r="AH699" t="str">
            <v>Тех.присоединение</v>
          </cell>
          <cell r="AI699">
            <v>1</v>
          </cell>
          <cell r="AJ699" t="str">
            <v>USL</v>
          </cell>
          <cell r="AK699" t="str">
            <v>0015616819</v>
          </cell>
          <cell r="AL699" t="str">
            <v>10</v>
          </cell>
          <cell r="AM699">
            <v>550</v>
          </cell>
          <cell r="AN699">
            <v>0</v>
          </cell>
          <cell r="AO699">
            <v>550</v>
          </cell>
          <cell r="AP699">
            <v>-550</v>
          </cell>
          <cell r="AQ699" t="str">
            <v>RUB</v>
          </cell>
          <cell r="AT699" t="str">
            <v>Новое подключение</v>
          </cell>
          <cell r="AU699" t="str">
            <v>Уличное освещение</v>
          </cell>
          <cell r="AV699" t="str">
            <v>III кат.</v>
          </cell>
          <cell r="AW699" t="str">
            <v>1 Ед.</v>
          </cell>
          <cell r="AX699" t="str">
            <v>0,23 кВ</v>
          </cell>
          <cell r="AY699" t="str">
            <v>1-фазный</v>
          </cell>
          <cell r="BB699" t="str">
            <v>0,070 кВт</v>
          </cell>
          <cell r="BC699">
            <v>7.0000000000000007E-2</v>
          </cell>
        </row>
        <row r="700">
          <cell r="A700" t="str">
            <v>0040683228</v>
          </cell>
          <cell r="B700" t="str">
            <v>DGV1000679984</v>
          </cell>
          <cell r="C700" t="str">
            <v>G</v>
          </cell>
          <cell r="D700" t="str">
            <v>Контракт</v>
          </cell>
          <cell r="E700" t="str">
            <v>ZKTK</v>
          </cell>
          <cell r="F700" t="str">
            <v>Договор ТП</v>
          </cell>
          <cell r="G700" t="str">
            <v>Договор на ТП наружного освещения</v>
          </cell>
          <cell r="H700" t="str">
            <v>3600</v>
          </cell>
          <cell r="I700" t="str">
            <v>01</v>
          </cell>
          <cell r="J700" t="str">
            <v>04</v>
          </cell>
          <cell r="K700" t="str">
            <v>361F</v>
          </cell>
          <cell r="L700" t="str">
            <v>Таловский РЭС</v>
          </cell>
          <cell r="M700" t="str">
            <v>PTG</v>
          </cell>
          <cell r="N700" t="str">
            <v>Произв-технич группа</v>
          </cell>
          <cell r="O700" t="str">
            <v>1000077656</v>
          </cell>
          <cell r="P700" t="str">
            <v>Администрация Еланского сельского поселения Таловского муниц. р-на Воронежской обл.</v>
          </cell>
          <cell r="Q700" t="str">
            <v>Воронежская обл, Таловский р-н, п Еланка (Еланский с/с), ул Мира, 16</v>
          </cell>
          <cell r="S700" t="str">
            <v>RYBNIKOV_MV</v>
          </cell>
          <cell r="T700">
            <v>41272</v>
          </cell>
          <cell r="U700">
            <v>41453</v>
          </cell>
          <cell r="V700">
            <v>41272</v>
          </cell>
          <cell r="Y700">
            <v>41272</v>
          </cell>
          <cell r="Z700" t="str">
            <v>10</v>
          </cell>
          <cell r="AA700" t="str">
            <v>ZTAD</v>
          </cell>
          <cell r="AB700" t="str">
            <v>3600</v>
          </cell>
          <cell r="AC700" t="str">
            <v>000000000001000230</v>
          </cell>
          <cell r="AD700" t="str">
            <v>Услуги по технологическому присоединению</v>
          </cell>
          <cell r="AE700" t="str">
            <v>02</v>
          </cell>
          <cell r="AF700" t="str">
            <v>Работы/услуги</v>
          </cell>
          <cell r="AG700" t="str">
            <v>01</v>
          </cell>
          <cell r="AH700" t="str">
            <v>Тех.присоединение</v>
          </cell>
          <cell r="AI700">
            <v>1</v>
          </cell>
          <cell r="AJ700" t="str">
            <v>USL</v>
          </cell>
          <cell r="AK700" t="str">
            <v>0015616818</v>
          </cell>
          <cell r="AL700" t="str">
            <v>10</v>
          </cell>
          <cell r="AM700">
            <v>550</v>
          </cell>
          <cell r="AN700">
            <v>0</v>
          </cell>
          <cell r="AO700">
            <v>550</v>
          </cell>
          <cell r="AP700">
            <v>-550</v>
          </cell>
          <cell r="AQ700" t="str">
            <v>RUB</v>
          </cell>
          <cell r="AT700" t="str">
            <v>Новое подключение</v>
          </cell>
          <cell r="AU700" t="str">
            <v>Уличное освещение</v>
          </cell>
          <cell r="AV700" t="str">
            <v>III кат.</v>
          </cell>
          <cell r="AW700" t="str">
            <v>1 Ед.</v>
          </cell>
          <cell r="AX700" t="str">
            <v>0,23 кВ</v>
          </cell>
          <cell r="AY700" t="str">
            <v>1-фазный</v>
          </cell>
          <cell r="BB700" t="str">
            <v>0,210 кВт</v>
          </cell>
          <cell r="BC700">
            <v>0.21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tabSelected="1" zoomScale="85" zoomScaleNormal="85" workbookViewId="0">
      <selection activeCell="O7" sqref="O7"/>
    </sheetView>
  </sheetViews>
  <sheetFormatPr defaultRowHeight="15" x14ac:dyDescent="0.25"/>
  <cols>
    <col min="1" max="1" width="28.5703125" customWidth="1"/>
    <col min="3" max="3" width="32.7109375" customWidth="1"/>
  </cols>
  <sheetData>
    <row r="1" spans="1:11" x14ac:dyDescent="0.25">
      <c r="A1" s="2"/>
      <c r="B1" s="3"/>
      <c r="C1" s="2"/>
      <c r="D1" s="4"/>
      <c r="E1" s="5"/>
      <c r="F1" s="2"/>
      <c r="G1" s="5"/>
      <c r="H1" s="58" t="s">
        <v>12</v>
      </c>
      <c r="I1" s="58"/>
      <c r="J1" s="58"/>
      <c r="K1" s="58"/>
    </row>
    <row r="2" spans="1:11" x14ac:dyDescent="0.25">
      <c r="A2" s="6" t="s">
        <v>13</v>
      </c>
      <c r="B2" s="7"/>
      <c r="C2" s="2"/>
      <c r="D2" s="8"/>
      <c r="E2" s="9"/>
      <c r="F2" s="6"/>
      <c r="G2" s="9"/>
      <c r="H2" s="8"/>
      <c r="I2" s="9"/>
      <c r="J2" s="10"/>
      <c r="K2" s="11"/>
    </row>
    <row r="3" spans="1:11" ht="15.75" thickBot="1" x14ac:dyDescent="0.3">
      <c r="A3" s="2"/>
      <c r="B3" s="3"/>
      <c r="C3" s="6"/>
      <c r="D3" s="8"/>
      <c r="E3" s="9"/>
      <c r="F3" s="6"/>
      <c r="G3" s="9"/>
      <c r="H3" s="8"/>
      <c r="I3" s="9"/>
      <c r="J3" s="10"/>
      <c r="K3" s="11"/>
    </row>
    <row r="4" spans="1:11" ht="15.75" thickBot="1" x14ac:dyDescent="0.3">
      <c r="A4" s="59" t="s">
        <v>14</v>
      </c>
      <c r="B4" s="12"/>
      <c r="C4" s="59" t="s">
        <v>15</v>
      </c>
      <c r="D4" s="61" t="s">
        <v>16</v>
      </c>
      <c r="E4" s="61"/>
      <c r="F4" s="61" t="s">
        <v>17</v>
      </c>
      <c r="G4" s="62"/>
      <c r="H4" s="63" t="s">
        <v>18</v>
      </c>
      <c r="I4" s="63"/>
      <c r="J4" s="63" t="s">
        <v>19</v>
      </c>
      <c r="K4" s="63"/>
    </row>
    <row r="5" spans="1:11" ht="15.75" thickBot="1" x14ac:dyDescent="0.3">
      <c r="A5" s="60"/>
      <c r="B5" s="13" t="s">
        <v>20</v>
      </c>
      <c r="C5" s="60"/>
      <c r="D5" s="61"/>
      <c r="E5" s="61"/>
      <c r="F5" s="61"/>
      <c r="G5" s="61"/>
      <c r="H5" s="63"/>
      <c r="I5" s="63"/>
      <c r="J5" s="63"/>
      <c r="K5" s="63"/>
    </row>
    <row r="6" spans="1:11" x14ac:dyDescent="0.25">
      <c r="A6" s="60"/>
      <c r="B6" s="13"/>
      <c r="C6" s="60"/>
      <c r="D6" s="14" t="s">
        <v>21</v>
      </c>
      <c r="E6" s="15" t="s">
        <v>22</v>
      </c>
      <c r="F6" s="16" t="s">
        <v>21</v>
      </c>
      <c r="G6" s="15" t="s">
        <v>22</v>
      </c>
      <c r="H6" s="14" t="s">
        <v>21</v>
      </c>
      <c r="I6" s="15" t="s">
        <v>22</v>
      </c>
      <c r="J6" s="17" t="s">
        <v>21</v>
      </c>
      <c r="K6" s="18" t="s">
        <v>22</v>
      </c>
    </row>
    <row r="7" spans="1:11" x14ac:dyDescent="0.25">
      <c r="A7" s="19">
        <v>1</v>
      </c>
      <c r="B7" s="20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</row>
    <row r="8" spans="1:11" x14ac:dyDescent="0.25">
      <c r="A8" s="21"/>
      <c r="B8" s="22"/>
      <c r="C8" s="21" t="s">
        <v>23</v>
      </c>
      <c r="D8" s="23">
        <f>SUBTOTAL(9,D9:D204)</f>
        <v>306</v>
      </c>
      <c r="E8" s="23">
        <f t="shared" ref="E8:K8" si="0">SUBTOTAL(9,E9:E204)</f>
        <v>9.6877400000000016</v>
      </c>
      <c r="F8" s="23">
        <f t="shared" si="0"/>
        <v>469</v>
      </c>
      <c r="G8" s="23">
        <f t="shared" si="0"/>
        <v>5.9371899999999984</v>
      </c>
      <c r="H8" s="23">
        <f t="shared" si="0"/>
        <v>379</v>
      </c>
      <c r="I8" s="23">
        <f t="shared" si="0"/>
        <v>4.7809999999999979</v>
      </c>
      <c r="J8" s="23">
        <f t="shared" si="0"/>
        <v>53</v>
      </c>
      <c r="K8" s="23">
        <f t="shared" si="0"/>
        <v>0.52960000000000007</v>
      </c>
    </row>
    <row r="9" spans="1:11" x14ac:dyDescent="0.25">
      <c r="A9" s="24" t="s">
        <v>10</v>
      </c>
      <c r="B9" s="25" t="s">
        <v>24</v>
      </c>
      <c r="C9" s="24" t="s">
        <v>25</v>
      </c>
      <c r="D9" s="26">
        <v>0</v>
      </c>
      <c r="E9" s="27">
        <v>0</v>
      </c>
      <c r="F9" s="26">
        <v>0</v>
      </c>
      <c r="G9" s="27">
        <v>0</v>
      </c>
      <c r="H9" s="26">
        <v>0</v>
      </c>
      <c r="I9" s="27">
        <v>0</v>
      </c>
      <c r="J9" s="26">
        <v>0</v>
      </c>
      <c r="K9" s="27">
        <v>0</v>
      </c>
    </row>
    <row r="10" spans="1:11" x14ac:dyDescent="0.25">
      <c r="A10" s="24" t="s">
        <v>10</v>
      </c>
      <c r="B10" s="25" t="s">
        <v>26</v>
      </c>
      <c r="C10" s="24" t="s">
        <v>27</v>
      </c>
      <c r="D10" s="26">
        <v>0</v>
      </c>
      <c r="E10" s="27">
        <v>0</v>
      </c>
      <c r="F10" s="26">
        <v>0</v>
      </c>
      <c r="G10" s="27">
        <v>0</v>
      </c>
      <c r="H10" s="26">
        <v>0</v>
      </c>
      <c r="I10" s="27">
        <v>0</v>
      </c>
      <c r="J10" s="26">
        <v>0</v>
      </c>
      <c r="K10" s="27">
        <v>0</v>
      </c>
    </row>
    <row r="11" spans="1:11" x14ac:dyDescent="0.25">
      <c r="A11" s="24" t="s">
        <v>10</v>
      </c>
      <c r="B11" s="25" t="s">
        <v>28</v>
      </c>
      <c r="C11" s="24" t="s">
        <v>29</v>
      </c>
      <c r="D11" s="26">
        <v>1</v>
      </c>
      <c r="E11" s="27">
        <v>5.0000000000000001E-3</v>
      </c>
      <c r="F11" s="26">
        <v>1</v>
      </c>
      <c r="G11" s="27">
        <v>5.0000000000000001E-3</v>
      </c>
      <c r="H11" s="26">
        <v>3</v>
      </c>
      <c r="I11" s="27">
        <v>2.2000000000000002E-2</v>
      </c>
      <c r="J11" s="26">
        <v>0</v>
      </c>
      <c r="K11" s="27">
        <v>0</v>
      </c>
    </row>
    <row r="12" spans="1:11" x14ac:dyDescent="0.25">
      <c r="A12" s="24" t="s">
        <v>10</v>
      </c>
      <c r="B12" s="25" t="s">
        <v>30</v>
      </c>
      <c r="C12" s="24" t="s">
        <v>31</v>
      </c>
      <c r="D12" s="26">
        <v>17</v>
      </c>
      <c r="E12" s="27">
        <v>3.0800000000000003E-3</v>
      </c>
      <c r="F12" s="26">
        <v>17</v>
      </c>
      <c r="G12" s="27">
        <v>2.8700000000000002E-3</v>
      </c>
      <c r="H12" s="26">
        <v>0</v>
      </c>
      <c r="I12" s="27">
        <v>0</v>
      </c>
      <c r="J12" s="26">
        <v>0</v>
      </c>
      <c r="K12" s="27">
        <v>0</v>
      </c>
    </row>
    <row r="13" spans="1:11" x14ac:dyDescent="0.25">
      <c r="A13" s="24" t="s">
        <v>10</v>
      </c>
      <c r="B13" s="25" t="s">
        <v>32</v>
      </c>
      <c r="C13" s="24" t="s">
        <v>33</v>
      </c>
      <c r="D13" s="26">
        <v>3</v>
      </c>
      <c r="E13" s="27">
        <v>6.3000000000000003E-4</v>
      </c>
      <c r="F13" s="26">
        <v>3</v>
      </c>
      <c r="G13" s="27">
        <v>6.2999999999999992E-4</v>
      </c>
      <c r="H13" s="26">
        <v>0</v>
      </c>
      <c r="I13" s="27">
        <v>0</v>
      </c>
      <c r="J13" s="26">
        <v>0</v>
      </c>
      <c r="K13" s="27">
        <v>0</v>
      </c>
    </row>
    <row r="14" spans="1:11" x14ac:dyDescent="0.25">
      <c r="A14" s="24" t="s">
        <v>10</v>
      </c>
      <c r="B14" s="25" t="s">
        <v>34</v>
      </c>
      <c r="C14" s="24" t="s">
        <v>35</v>
      </c>
      <c r="D14" s="26">
        <v>4</v>
      </c>
      <c r="E14" s="27">
        <v>2.707E-2</v>
      </c>
      <c r="F14" s="26">
        <v>6</v>
      </c>
      <c r="G14" s="27">
        <v>4.3069999999999997E-2</v>
      </c>
      <c r="H14" s="26">
        <v>2</v>
      </c>
      <c r="I14" s="27">
        <v>3.4999999999999996E-2</v>
      </c>
      <c r="J14" s="26">
        <v>0</v>
      </c>
      <c r="K14" s="27">
        <v>0</v>
      </c>
    </row>
    <row r="15" spans="1:11" x14ac:dyDescent="0.25">
      <c r="A15" s="24" t="s">
        <v>10</v>
      </c>
      <c r="B15" s="25" t="s">
        <v>36</v>
      </c>
      <c r="C15" s="24" t="s">
        <v>37</v>
      </c>
      <c r="D15" s="26">
        <v>1</v>
      </c>
      <c r="E15" s="27">
        <v>1.4999999999999999E-2</v>
      </c>
      <c r="F15" s="26">
        <v>4</v>
      </c>
      <c r="G15" s="27">
        <v>3.0000000000000002E-2</v>
      </c>
      <c r="H15" s="26">
        <v>9</v>
      </c>
      <c r="I15" s="27">
        <v>9.4E-2</v>
      </c>
      <c r="J15" s="26">
        <v>3</v>
      </c>
      <c r="K15" s="27">
        <v>1.4999999999999999E-2</v>
      </c>
    </row>
    <row r="16" spans="1:11" x14ac:dyDescent="0.25">
      <c r="A16" s="24" t="s">
        <v>10</v>
      </c>
      <c r="B16" s="25" t="s">
        <v>38</v>
      </c>
      <c r="C16" s="24" t="s">
        <v>39</v>
      </c>
      <c r="D16" s="26">
        <v>0</v>
      </c>
      <c r="E16" s="27">
        <v>0</v>
      </c>
      <c r="F16" s="26">
        <v>0</v>
      </c>
      <c r="G16" s="27">
        <v>0</v>
      </c>
      <c r="H16" s="26">
        <v>0</v>
      </c>
      <c r="I16" s="27">
        <v>0</v>
      </c>
      <c r="J16" s="26">
        <v>0</v>
      </c>
      <c r="K16" s="27">
        <v>0</v>
      </c>
    </row>
    <row r="17" spans="1:11" x14ac:dyDescent="0.25">
      <c r="A17" s="24" t="s">
        <v>10</v>
      </c>
      <c r="B17" s="25" t="s">
        <v>40</v>
      </c>
      <c r="C17" s="24" t="s">
        <v>41</v>
      </c>
      <c r="D17" s="26">
        <v>5</v>
      </c>
      <c r="E17" s="27">
        <v>2.5000000000000001E-2</v>
      </c>
      <c r="F17" s="26">
        <v>2</v>
      </c>
      <c r="G17" s="27">
        <v>1.2E-2</v>
      </c>
      <c r="H17" s="26">
        <v>2</v>
      </c>
      <c r="I17" s="27">
        <v>2.7E-2</v>
      </c>
      <c r="J17" s="26">
        <v>0</v>
      </c>
      <c r="K17" s="27">
        <v>0</v>
      </c>
    </row>
    <row r="18" spans="1:11" x14ac:dyDescent="0.25">
      <c r="A18" s="24" t="s">
        <v>10</v>
      </c>
      <c r="B18" s="25" t="s">
        <v>42</v>
      </c>
      <c r="C18" s="24" t="s">
        <v>43</v>
      </c>
      <c r="D18" s="26">
        <v>0</v>
      </c>
      <c r="E18" s="27">
        <v>0</v>
      </c>
      <c r="F18" s="26">
        <v>0</v>
      </c>
      <c r="G18" s="27">
        <v>0</v>
      </c>
      <c r="H18" s="26">
        <v>0</v>
      </c>
      <c r="I18" s="27">
        <v>0</v>
      </c>
      <c r="J18" s="26">
        <v>0</v>
      </c>
      <c r="K18" s="27">
        <v>0</v>
      </c>
    </row>
    <row r="19" spans="1:11" x14ac:dyDescent="0.25">
      <c r="A19" s="24" t="s">
        <v>10</v>
      </c>
      <c r="B19" s="25" t="s">
        <v>44</v>
      </c>
      <c r="C19" s="24" t="s">
        <v>45</v>
      </c>
      <c r="D19" s="26">
        <v>2</v>
      </c>
      <c r="E19" s="27">
        <v>1.6E-2</v>
      </c>
      <c r="F19" s="26">
        <v>2</v>
      </c>
      <c r="G19" s="27">
        <v>1.6E-2</v>
      </c>
      <c r="H19" s="26">
        <v>7</v>
      </c>
      <c r="I19" s="27">
        <v>2.8499999999999998E-2</v>
      </c>
      <c r="J19" s="26">
        <v>0</v>
      </c>
      <c r="K19" s="27">
        <v>0</v>
      </c>
    </row>
    <row r="20" spans="1:11" x14ac:dyDescent="0.25">
      <c r="A20" s="24" t="s">
        <v>10</v>
      </c>
      <c r="B20" s="25" t="s">
        <v>46</v>
      </c>
      <c r="C20" s="24" t="s">
        <v>47</v>
      </c>
      <c r="D20" s="26">
        <v>1</v>
      </c>
      <c r="E20" s="27">
        <v>5.0000000000000001E-3</v>
      </c>
      <c r="F20" s="26">
        <v>0</v>
      </c>
      <c r="G20" s="27">
        <v>0</v>
      </c>
      <c r="H20" s="26">
        <v>0</v>
      </c>
      <c r="I20" s="27">
        <v>0</v>
      </c>
      <c r="J20" s="26">
        <v>0</v>
      </c>
      <c r="K20" s="27">
        <v>0</v>
      </c>
    </row>
    <row r="21" spans="1:11" x14ac:dyDescent="0.25">
      <c r="A21" s="24" t="s">
        <v>10</v>
      </c>
      <c r="B21" s="25" t="s">
        <v>48</v>
      </c>
      <c r="C21" s="24" t="s">
        <v>49</v>
      </c>
      <c r="D21" s="26">
        <v>0</v>
      </c>
      <c r="E21" s="27">
        <v>0</v>
      </c>
      <c r="F21" s="26">
        <v>1</v>
      </c>
      <c r="G21" s="27">
        <v>5.0000000000000001E-3</v>
      </c>
      <c r="H21" s="26">
        <v>0</v>
      </c>
      <c r="I21" s="27">
        <v>0</v>
      </c>
      <c r="J21" s="26">
        <v>0</v>
      </c>
      <c r="K21" s="27">
        <v>0</v>
      </c>
    </row>
    <row r="22" spans="1:11" x14ac:dyDescent="0.25">
      <c r="A22" s="24" t="s">
        <v>10</v>
      </c>
      <c r="B22" s="25" t="s">
        <v>50</v>
      </c>
      <c r="C22" s="24" t="s">
        <v>51</v>
      </c>
      <c r="D22" s="26">
        <v>1</v>
      </c>
      <c r="E22" s="27">
        <v>1.2E-2</v>
      </c>
      <c r="F22" s="26">
        <v>1</v>
      </c>
      <c r="G22" s="27">
        <v>1.2E-2</v>
      </c>
      <c r="H22" s="26">
        <v>0</v>
      </c>
      <c r="I22" s="27">
        <v>0</v>
      </c>
      <c r="J22" s="26">
        <v>0</v>
      </c>
      <c r="K22" s="27">
        <v>0</v>
      </c>
    </row>
    <row r="23" spans="1:11" x14ac:dyDescent="0.25">
      <c r="A23" s="24" t="s">
        <v>10</v>
      </c>
      <c r="B23" s="25" t="s">
        <v>52</v>
      </c>
      <c r="C23" s="24" t="s">
        <v>53</v>
      </c>
      <c r="D23" s="26">
        <v>5</v>
      </c>
      <c r="E23" s="27">
        <v>0.10899999999999999</v>
      </c>
      <c r="F23" s="26">
        <v>1</v>
      </c>
      <c r="G23" s="27">
        <v>7.0000000000000001E-3</v>
      </c>
      <c r="H23" s="26">
        <v>4</v>
      </c>
      <c r="I23" s="27">
        <v>0.64</v>
      </c>
      <c r="J23" s="26">
        <v>0</v>
      </c>
      <c r="K23" s="27">
        <v>0</v>
      </c>
    </row>
    <row r="24" spans="1:11" x14ac:dyDescent="0.25">
      <c r="A24" s="24" t="s">
        <v>10</v>
      </c>
      <c r="B24" s="25" t="s">
        <v>54</v>
      </c>
      <c r="C24" s="24" t="s">
        <v>55</v>
      </c>
      <c r="D24" s="26">
        <v>0</v>
      </c>
      <c r="E24" s="27">
        <v>0</v>
      </c>
      <c r="F24" s="26">
        <v>0</v>
      </c>
      <c r="G24" s="27">
        <v>0</v>
      </c>
      <c r="H24" s="26">
        <v>0</v>
      </c>
      <c r="I24" s="27">
        <v>0</v>
      </c>
      <c r="J24" s="26">
        <v>0</v>
      </c>
      <c r="K24" s="27">
        <v>0</v>
      </c>
    </row>
    <row r="25" spans="1:11" x14ac:dyDescent="0.25">
      <c r="A25" s="24" t="s">
        <v>10</v>
      </c>
      <c r="B25" s="25" t="s">
        <v>56</v>
      </c>
      <c r="C25" s="24" t="s">
        <v>57</v>
      </c>
      <c r="D25" s="26">
        <v>0</v>
      </c>
      <c r="E25" s="27">
        <v>0</v>
      </c>
      <c r="F25" s="26">
        <v>8</v>
      </c>
      <c r="G25" s="27">
        <v>7.2100000000000003E-3</v>
      </c>
      <c r="H25" s="26">
        <v>2</v>
      </c>
      <c r="I25" s="27">
        <v>1.4499999999999999E-2</v>
      </c>
      <c r="J25" s="26">
        <v>0</v>
      </c>
      <c r="K25" s="27">
        <v>0</v>
      </c>
    </row>
    <row r="26" spans="1:11" x14ac:dyDescent="0.25">
      <c r="A26" s="24" t="s">
        <v>10</v>
      </c>
      <c r="B26" s="25" t="s">
        <v>58</v>
      </c>
      <c r="C26" s="24" t="s">
        <v>59</v>
      </c>
      <c r="D26" s="26">
        <v>0</v>
      </c>
      <c r="E26" s="27">
        <v>0</v>
      </c>
      <c r="F26" s="26">
        <v>0</v>
      </c>
      <c r="G26" s="27">
        <v>0</v>
      </c>
      <c r="H26" s="26">
        <v>1</v>
      </c>
      <c r="I26" s="27">
        <v>5.0000000000000001E-3</v>
      </c>
      <c r="J26" s="26">
        <v>0</v>
      </c>
      <c r="K26" s="27">
        <v>0</v>
      </c>
    </row>
    <row r="27" spans="1:11" x14ac:dyDescent="0.25">
      <c r="A27" s="24" t="s">
        <v>10</v>
      </c>
      <c r="B27" s="25" t="s">
        <v>60</v>
      </c>
      <c r="C27" s="24" t="s">
        <v>61</v>
      </c>
      <c r="D27" s="26">
        <v>0</v>
      </c>
      <c r="E27" s="27">
        <v>0</v>
      </c>
      <c r="F27" s="26">
        <v>1</v>
      </c>
      <c r="G27" s="27">
        <v>5.0000000000000001E-3</v>
      </c>
      <c r="H27" s="26">
        <v>0</v>
      </c>
      <c r="I27" s="27">
        <v>0</v>
      </c>
      <c r="J27" s="26">
        <v>0</v>
      </c>
      <c r="K27" s="27">
        <v>0</v>
      </c>
    </row>
    <row r="28" spans="1:11" x14ac:dyDescent="0.25">
      <c r="A28" s="24" t="s">
        <v>10</v>
      </c>
      <c r="B28" s="25" t="s">
        <v>62</v>
      </c>
      <c r="C28" s="24" t="s">
        <v>63</v>
      </c>
      <c r="D28" s="26">
        <v>0</v>
      </c>
      <c r="E28" s="27">
        <v>0</v>
      </c>
      <c r="F28" s="26">
        <v>0</v>
      </c>
      <c r="G28" s="27">
        <v>0</v>
      </c>
      <c r="H28" s="26">
        <v>3</v>
      </c>
      <c r="I28" s="27">
        <v>1.6E-2</v>
      </c>
      <c r="J28" s="26">
        <v>0</v>
      </c>
      <c r="K28" s="27">
        <v>0</v>
      </c>
    </row>
    <row r="29" spans="1:11" x14ac:dyDescent="0.25">
      <c r="A29" s="24" t="s">
        <v>10</v>
      </c>
      <c r="B29" s="25" t="s">
        <v>64</v>
      </c>
      <c r="C29" s="24" t="s">
        <v>65</v>
      </c>
      <c r="D29" s="26">
        <v>1</v>
      </c>
      <c r="E29" s="27">
        <v>1.0999999999999999E-2</v>
      </c>
      <c r="F29" s="26">
        <v>0</v>
      </c>
      <c r="G29" s="27">
        <v>0</v>
      </c>
      <c r="H29" s="26">
        <v>4</v>
      </c>
      <c r="I29" s="27">
        <v>4.1000000000000002E-2</v>
      </c>
      <c r="J29" s="26">
        <v>0</v>
      </c>
      <c r="K29" s="27">
        <v>0</v>
      </c>
    </row>
    <row r="30" spans="1:11" x14ac:dyDescent="0.25">
      <c r="A30" s="24" t="s">
        <v>10</v>
      </c>
      <c r="B30" s="25" t="s">
        <v>66</v>
      </c>
      <c r="C30" s="24" t="s">
        <v>67</v>
      </c>
      <c r="D30" s="26">
        <v>0</v>
      </c>
      <c r="E30" s="27">
        <v>0</v>
      </c>
      <c r="F30" s="26">
        <v>0</v>
      </c>
      <c r="G30" s="27">
        <v>0</v>
      </c>
      <c r="H30" s="26">
        <v>0</v>
      </c>
      <c r="I30" s="27">
        <v>0</v>
      </c>
      <c r="J30" s="26">
        <v>0</v>
      </c>
      <c r="K30" s="27">
        <v>0</v>
      </c>
    </row>
    <row r="31" spans="1:11" x14ac:dyDescent="0.25">
      <c r="A31" s="24" t="s">
        <v>10</v>
      </c>
      <c r="B31" s="25" t="s">
        <v>68</v>
      </c>
      <c r="C31" s="24" t="s">
        <v>69</v>
      </c>
      <c r="D31" s="26">
        <v>0</v>
      </c>
      <c r="E31" s="27">
        <v>0</v>
      </c>
      <c r="F31" s="26">
        <v>1</v>
      </c>
      <c r="G31" s="27">
        <v>0.05</v>
      </c>
      <c r="H31" s="26">
        <v>3</v>
      </c>
      <c r="I31" s="27">
        <v>7.4999999999999997E-3</v>
      </c>
      <c r="J31" s="26">
        <v>0</v>
      </c>
      <c r="K31" s="27">
        <v>0</v>
      </c>
    </row>
    <row r="32" spans="1:11" x14ac:dyDescent="0.25">
      <c r="A32" s="24" t="s">
        <v>10</v>
      </c>
      <c r="B32" s="25" t="s">
        <v>70</v>
      </c>
      <c r="C32" s="24" t="s">
        <v>71</v>
      </c>
      <c r="D32" s="26">
        <v>0</v>
      </c>
      <c r="E32" s="27">
        <v>0</v>
      </c>
      <c r="F32" s="26">
        <v>0</v>
      </c>
      <c r="G32" s="27">
        <v>0</v>
      </c>
      <c r="H32" s="26">
        <v>0</v>
      </c>
      <c r="I32" s="27">
        <v>0</v>
      </c>
      <c r="J32" s="26">
        <v>0</v>
      </c>
      <c r="K32" s="27">
        <v>0</v>
      </c>
    </row>
    <row r="33" spans="1:11" x14ac:dyDescent="0.25">
      <c r="A33" s="24" t="s">
        <v>10</v>
      </c>
      <c r="B33" s="25" t="s">
        <v>72</v>
      </c>
      <c r="C33" s="24" t="s">
        <v>73</v>
      </c>
      <c r="D33" s="26">
        <v>10</v>
      </c>
      <c r="E33" s="27">
        <v>1.8930000000000002E-2</v>
      </c>
      <c r="F33" s="26">
        <v>3</v>
      </c>
      <c r="G33" s="27">
        <v>2.1999999999999999E-2</v>
      </c>
      <c r="H33" s="26">
        <v>2</v>
      </c>
      <c r="I33" s="27">
        <v>1.2E-2</v>
      </c>
      <c r="J33" s="26">
        <v>2</v>
      </c>
      <c r="K33" s="27">
        <v>0.02</v>
      </c>
    </row>
    <row r="34" spans="1:11" x14ac:dyDescent="0.25">
      <c r="A34" s="24" t="s">
        <v>10</v>
      </c>
      <c r="B34" s="25" t="s">
        <v>74</v>
      </c>
      <c r="C34" s="24" t="s">
        <v>75</v>
      </c>
      <c r="D34" s="26">
        <v>2</v>
      </c>
      <c r="E34" s="27">
        <v>1.2E-2</v>
      </c>
      <c r="F34" s="26">
        <v>0</v>
      </c>
      <c r="G34" s="27">
        <v>0</v>
      </c>
      <c r="H34" s="26">
        <v>0</v>
      </c>
      <c r="I34" s="27">
        <v>0</v>
      </c>
      <c r="J34" s="26">
        <v>0</v>
      </c>
      <c r="K34" s="27">
        <v>0</v>
      </c>
    </row>
    <row r="35" spans="1:11" x14ac:dyDescent="0.25">
      <c r="A35" s="24" t="s">
        <v>10</v>
      </c>
      <c r="B35" s="25" t="s">
        <v>76</v>
      </c>
      <c r="C35" s="24" t="s">
        <v>77</v>
      </c>
      <c r="D35" s="26">
        <v>0</v>
      </c>
      <c r="E35" s="27">
        <v>0</v>
      </c>
      <c r="F35" s="26">
        <v>0</v>
      </c>
      <c r="G35" s="27">
        <v>0</v>
      </c>
      <c r="H35" s="26">
        <v>0</v>
      </c>
      <c r="I35" s="27">
        <v>0</v>
      </c>
      <c r="J35" s="26">
        <v>0</v>
      </c>
      <c r="K35" s="27">
        <v>0</v>
      </c>
    </row>
    <row r="36" spans="1:11" x14ac:dyDescent="0.25">
      <c r="A36" s="24" t="s">
        <v>10</v>
      </c>
      <c r="B36" s="25" t="s">
        <v>78</v>
      </c>
      <c r="C36" s="24" t="s">
        <v>79</v>
      </c>
      <c r="D36" s="26">
        <v>1</v>
      </c>
      <c r="E36" s="27">
        <v>5.0000000000000001E-3</v>
      </c>
      <c r="F36" s="26">
        <v>1</v>
      </c>
      <c r="G36" s="27">
        <v>5.0000000000000001E-3</v>
      </c>
      <c r="H36" s="26">
        <v>2</v>
      </c>
      <c r="I36" s="27">
        <v>0.02</v>
      </c>
      <c r="J36" s="26">
        <v>0</v>
      </c>
      <c r="K36" s="27">
        <v>0</v>
      </c>
    </row>
    <row r="37" spans="1:11" x14ac:dyDescent="0.25">
      <c r="A37" s="24" t="s">
        <v>10</v>
      </c>
      <c r="B37" s="25" t="s">
        <v>80</v>
      </c>
      <c r="C37" s="24" t="s">
        <v>81</v>
      </c>
      <c r="D37" s="26">
        <v>4</v>
      </c>
      <c r="E37" s="27">
        <v>3.3000000000000002E-2</v>
      </c>
      <c r="F37" s="26">
        <v>11</v>
      </c>
      <c r="G37" s="27">
        <v>0.13699999999999998</v>
      </c>
      <c r="H37" s="26">
        <v>17</v>
      </c>
      <c r="I37" s="27">
        <v>0.30000000000000004</v>
      </c>
      <c r="J37" s="26">
        <v>0</v>
      </c>
      <c r="K37" s="27">
        <v>0</v>
      </c>
    </row>
    <row r="38" spans="1:11" x14ac:dyDescent="0.25">
      <c r="A38" s="24" t="s">
        <v>10</v>
      </c>
      <c r="B38" s="25" t="s">
        <v>82</v>
      </c>
      <c r="C38" s="24" t="s">
        <v>83</v>
      </c>
      <c r="D38" s="26">
        <v>0</v>
      </c>
      <c r="E38" s="27">
        <v>0</v>
      </c>
      <c r="F38" s="26">
        <v>0</v>
      </c>
      <c r="G38" s="27">
        <v>0</v>
      </c>
      <c r="H38" s="26">
        <v>0</v>
      </c>
      <c r="I38" s="27">
        <v>0</v>
      </c>
      <c r="J38" s="26">
        <v>0</v>
      </c>
      <c r="K38" s="27">
        <v>0</v>
      </c>
    </row>
    <row r="39" spans="1:11" x14ac:dyDescent="0.25">
      <c r="A39" s="24" t="s">
        <v>10</v>
      </c>
      <c r="B39" s="25" t="s">
        <v>84</v>
      </c>
      <c r="C39" s="24" t="s">
        <v>85</v>
      </c>
      <c r="D39" s="26">
        <v>0</v>
      </c>
      <c r="E39" s="27">
        <v>0</v>
      </c>
      <c r="F39" s="26">
        <v>0</v>
      </c>
      <c r="G39" s="27">
        <v>0</v>
      </c>
      <c r="H39" s="26">
        <v>0</v>
      </c>
      <c r="I39" s="27">
        <v>0</v>
      </c>
      <c r="J39" s="26">
        <v>0</v>
      </c>
      <c r="K39" s="27">
        <v>0</v>
      </c>
    </row>
    <row r="40" spans="1:11" x14ac:dyDescent="0.25">
      <c r="A40" s="24" t="s">
        <v>10</v>
      </c>
      <c r="B40" s="25" t="s">
        <v>86</v>
      </c>
      <c r="C40" s="24" t="s">
        <v>87</v>
      </c>
      <c r="D40" s="26">
        <v>0</v>
      </c>
      <c r="E40" s="27">
        <v>0</v>
      </c>
      <c r="F40" s="26">
        <v>2</v>
      </c>
      <c r="G40" s="27">
        <v>1.4999999999999999E-2</v>
      </c>
      <c r="H40" s="26">
        <v>2</v>
      </c>
      <c r="I40" s="27">
        <v>0.02</v>
      </c>
      <c r="J40" s="26">
        <v>0</v>
      </c>
      <c r="K40" s="27">
        <v>0</v>
      </c>
    </row>
    <row r="41" spans="1:11" x14ac:dyDescent="0.25">
      <c r="A41" s="24" t="s">
        <v>10</v>
      </c>
      <c r="B41" s="25" t="s">
        <v>88</v>
      </c>
      <c r="C41" s="24" t="s">
        <v>89</v>
      </c>
      <c r="D41" s="26">
        <v>1</v>
      </c>
      <c r="E41" s="27">
        <v>0.74</v>
      </c>
      <c r="F41" s="26">
        <v>0</v>
      </c>
      <c r="G41" s="27">
        <v>0</v>
      </c>
      <c r="H41" s="26">
        <v>0</v>
      </c>
      <c r="I41" s="27">
        <v>0</v>
      </c>
      <c r="J41" s="26">
        <v>0</v>
      </c>
      <c r="K41" s="27">
        <v>0</v>
      </c>
    </row>
    <row r="42" spans="1:11" x14ac:dyDescent="0.25">
      <c r="A42" s="24" t="s">
        <v>10</v>
      </c>
      <c r="B42" s="25" t="s">
        <v>90</v>
      </c>
      <c r="C42" s="24" t="s">
        <v>91</v>
      </c>
      <c r="D42" s="26">
        <v>0</v>
      </c>
      <c r="E42" s="27">
        <v>0</v>
      </c>
      <c r="F42" s="26">
        <v>2</v>
      </c>
      <c r="G42" s="27">
        <v>2.7E-2</v>
      </c>
      <c r="H42" s="26">
        <v>0</v>
      </c>
      <c r="I42" s="27">
        <v>0</v>
      </c>
      <c r="J42" s="26">
        <v>2</v>
      </c>
      <c r="K42" s="27">
        <v>3.5999999999999997E-2</v>
      </c>
    </row>
    <row r="43" spans="1:11" x14ac:dyDescent="0.25">
      <c r="A43" s="24" t="s">
        <v>10</v>
      </c>
      <c r="B43" s="25" t="s">
        <v>92</v>
      </c>
      <c r="C43" s="24" t="s">
        <v>93</v>
      </c>
      <c r="D43" s="26">
        <v>0</v>
      </c>
      <c r="E43" s="27">
        <v>0</v>
      </c>
      <c r="F43" s="26">
        <v>0</v>
      </c>
      <c r="G43" s="27">
        <v>0</v>
      </c>
      <c r="H43" s="26">
        <v>0</v>
      </c>
      <c r="I43" s="27">
        <v>0</v>
      </c>
      <c r="J43" s="26">
        <v>0</v>
      </c>
      <c r="K43" s="27">
        <v>0</v>
      </c>
    </row>
    <row r="44" spans="1:11" x14ac:dyDescent="0.25">
      <c r="A44" s="24" t="s">
        <v>10</v>
      </c>
      <c r="B44" s="25" t="s">
        <v>94</v>
      </c>
      <c r="C44" s="24" t="s">
        <v>95</v>
      </c>
      <c r="D44" s="26">
        <v>2</v>
      </c>
      <c r="E44" s="27">
        <v>5.7999999999999996E-3</v>
      </c>
      <c r="F44" s="26">
        <v>1</v>
      </c>
      <c r="G44" s="27">
        <v>2.8999999999999998E-3</v>
      </c>
      <c r="H44" s="26">
        <v>0</v>
      </c>
      <c r="I44" s="27">
        <v>0</v>
      </c>
      <c r="J44" s="26">
        <v>1</v>
      </c>
      <c r="K44" s="27">
        <v>2.8999999999999998E-3</v>
      </c>
    </row>
    <row r="45" spans="1:11" x14ac:dyDescent="0.25">
      <c r="A45" s="24" t="s">
        <v>10</v>
      </c>
      <c r="B45" s="25" t="s">
        <v>96</v>
      </c>
      <c r="C45" s="24" t="s">
        <v>97</v>
      </c>
      <c r="D45" s="26">
        <v>0</v>
      </c>
      <c r="E45" s="27">
        <v>0</v>
      </c>
      <c r="F45" s="26">
        <v>0</v>
      </c>
      <c r="G45" s="27">
        <v>0</v>
      </c>
      <c r="H45" s="26">
        <v>1</v>
      </c>
      <c r="I45" s="27">
        <v>7.0000000000000001E-3</v>
      </c>
      <c r="J45" s="26">
        <v>0</v>
      </c>
      <c r="K45" s="27">
        <v>0</v>
      </c>
    </row>
    <row r="46" spans="1:11" x14ac:dyDescent="0.25">
      <c r="A46" s="24" t="s">
        <v>10</v>
      </c>
      <c r="B46" s="25" t="s">
        <v>98</v>
      </c>
      <c r="C46" s="24" t="s">
        <v>99</v>
      </c>
      <c r="D46" s="26">
        <v>0</v>
      </c>
      <c r="E46" s="27">
        <v>0</v>
      </c>
      <c r="F46" s="26">
        <v>7</v>
      </c>
      <c r="G46" s="27">
        <v>6.0999999999999999E-2</v>
      </c>
      <c r="H46" s="26">
        <v>1</v>
      </c>
      <c r="I46" s="27">
        <v>6.0000000000000001E-3</v>
      </c>
      <c r="J46" s="26">
        <v>2</v>
      </c>
      <c r="K46" s="27">
        <v>1.4E-3</v>
      </c>
    </row>
    <row r="47" spans="1:11" x14ac:dyDescent="0.25">
      <c r="A47" s="24" t="s">
        <v>10</v>
      </c>
      <c r="B47" s="25" t="s">
        <v>100</v>
      </c>
      <c r="C47" s="24" t="s">
        <v>101</v>
      </c>
      <c r="D47" s="26">
        <v>1</v>
      </c>
      <c r="E47" s="27">
        <v>0.01</v>
      </c>
      <c r="F47" s="26">
        <v>1</v>
      </c>
      <c r="G47" s="27">
        <v>0.01</v>
      </c>
      <c r="H47" s="26">
        <v>1</v>
      </c>
      <c r="I47" s="27">
        <v>6.0000000000000001E-3</v>
      </c>
      <c r="J47" s="26">
        <v>0</v>
      </c>
      <c r="K47" s="27">
        <v>0</v>
      </c>
    </row>
    <row r="48" spans="1:11" x14ac:dyDescent="0.25">
      <c r="A48" s="24" t="s">
        <v>10</v>
      </c>
      <c r="B48" s="25" t="s">
        <v>102</v>
      </c>
      <c r="C48" s="24" t="s">
        <v>103</v>
      </c>
      <c r="D48" s="26">
        <v>3</v>
      </c>
      <c r="E48" s="27">
        <v>3.7999999999999999E-2</v>
      </c>
      <c r="F48" s="26">
        <v>6</v>
      </c>
      <c r="G48" s="27">
        <v>0.22800000000000001</v>
      </c>
      <c r="H48" s="26">
        <v>2</v>
      </c>
      <c r="I48" s="27">
        <v>3.2000000000000001E-2</v>
      </c>
      <c r="J48" s="26">
        <v>0</v>
      </c>
      <c r="K48" s="27">
        <v>0</v>
      </c>
    </row>
    <row r="49" spans="1:11" x14ac:dyDescent="0.25">
      <c r="A49" s="24" t="s">
        <v>10</v>
      </c>
      <c r="B49" s="25" t="s">
        <v>104</v>
      </c>
      <c r="C49" s="24" t="s">
        <v>105</v>
      </c>
      <c r="D49" s="26">
        <v>10</v>
      </c>
      <c r="E49" s="27">
        <v>0.10609000000000003</v>
      </c>
      <c r="F49" s="26">
        <v>12</v>
      </c>
      <c r="G49" s="27">
        <v>1.9189999999999992E-2</v>
      </c>
      <c r="H49" s="26">
        <v>0</v>
      </c>
      <c r="I49" s="27">
        <v>0</v>
      </c>
      <c r="J49" s="26">
        <v>0</v>
      </c>
      <c r="K49" s="27">
        <v>0</v>
      </c>
    </row>
    <row r="50" spans="1:11" x14ac:dyDescent="0.25">
      <c r="A50" s="24" t="s">
        <v>10</v>
      </c>
      <c r="B50" s="25" t="s">
        <v>106</v>
      </c>
      <c r="C50" s="24" t="s">
        <v>107</v>
      </c>
      <c r="D50" s="26">
        <v>5</v>
      </c>
      <c r="E50" s="27">
        <v>3.7999999999999999E-2</v>
      </c>
      <c r="F50" s="26">
        <v>7</v>
      </c>
      <c r="G50" s="27">
        <v>7.9000000000000001E-2</v>
      </c>
      <c r="H50" s="26">
        <v>4</v>
      </c>
      <c r="I50" s="27">
        <v>3.3500000000000002E-2</v>
      </c>
      <c r="J50" s="26">
        <v>0</v>
      </c>
      <c r="K50" s="27">
        <v>0</v>
      </c>
    </row>
    <row r="51" spans="1:11" x14ac:dyDescent="0.25">
      <c r="A51" s="24" t="s">
        <v>10</v>
      </c>
      <c r="B51" s="25" t="s">
        <v>108</v>
      </c>
      <c r="C51" s="24" t="s">
        <v>109</v>
      </c>
      <c r="D51" s="26">
        <v>0</v>
      </c>
      <c r="E51" s="27">
        <v>0</v>
      </c>
      <c r="F51" s="26">
        <v>0</v>
      </c>
      <c r="G51" s="27">
        <v>0</v>
      </c>
      <c r="H51" s="26">
        <v>0</v>
      </c>
      <c r="I51" s="27">
        <v>0</v>
      </c>
      <c r="J51" s="26">
        <v>0</v>
      </c>
      <c r="K51" s="27">
        <v>0</v>
      </c>
    </row>
    <row r="52" spans="1:11" x14ac:dyDescent="0.25">
      <c r="A52" s="24" t="s">
        <v>10</v>
      </c>
      <c r="B52" s="25" t="s">
        <v>110</v>
      </c>
      <c r="C52" s="24" t="s">
        <v>111</v>
      </c>
      <c r="D52" s="26">
        <v>0</v>
      </c>
      <c r="E52" s="27">
        <v>0</v>
      </c>
      <c r="F52" s="26">
        <v>0</v>
      </c>
      <c r="G52" s="27">
        <v>0</v>
      </c>
      <c r="H52" s="26">
        <v>0</v>
      </c>
      <c r="I52" s="27">
        <v>0</v>
      </c>
      <c r="J52" s="26">
        <v>0</v>
      </c>
      <c r="K52" s="27">
        <v>0</v>
      </c>
    </row>
    <row r="53" spans="1:11" x14ac:dyDescent="0.25">
      <c r="A53" s="24" t="s">
        <v>10</v>
      </c>
      <c r="B53" s="25" t="s">
        <v>112</v>
      </c>
      <c r="C53" s="24" t="s">
        <v>113</v>
      </c>
      <c r="D53" s="26">
        <v>0</v>
      </c>
      <c r="E53" s="27">
        <v>0</v>
      </c>
      <c r="F53" s="26">
        <v>0</v>
      </c>
      <c r="G53" s="27">
        <v>0</v>
      </c>
      <c r="H53" s="26">
        <v>0</v>
      </c>
      <c r="I53" s="27">
        <v>0</v>
      </c>
      <c r="J53" s="26">
        <v>0</v>
      </c>
      <c r="K53" s="27">
        <v>0</v>
      </c>
    </row>
    <row r="54" spans="1:11" x14ac:dyDescent="0.25">
      <c r="A54" s="24" t="s">
        <v>10</v>
      </c>
      <c r="B54" s="25" t="s">
        <v>114</v>
      </c>
      <c r="C54" s="24" t="s">
        <v>115</v>
      </c>
      <c r="D54" s="26">
        <v>0</v>
      </c>
      <c r="E54" s="27">
        <v>0</v>
      </c>
      <c r="F54" s="26">
        <v>1</v>
      </c>
      <c r="G54" s="27">
        <v>6.0000000000000001E-3</v>
      </c>
      <c r="H54" s="26">
        <v>0</v>
      </c>
      <c r="I54" s="27">
        <v>0</v>
      </c>
      <c r="J54" s="26">
        <v>0</v>
      </c>
      <c r="K54" s="27">
        <v>0</v>
      </c>
    </row>
    <row r="55" spans="1:11" x14ac:dyDescent="0.25">
      <c r="A55" s="24" t="s">
        <v>10</v>
      </c>
      <c r="B55" s="25" t="s">
        <v>116</v>
      </c>
      <c r="C55" s="24" t="s">
        <v>117</v>
      </c>
      <c r="D55" s="26">
        <v>0</v>
      </c>
      <c r="E55" s="27">
        <v>0</v>
      </c>
      <c r="F55" s="26">
        <v>2</v>
      </c>
      <c r="G55" s="27">
        <v>0.02</v>
      </c>
      <c r="H55" s="26">
        <v>6</v>
      </c>
      <c r="I55" s="27">
        <v>4.3999999999999991E-2</v>
      </c>
      <c r="J55" s="26">
        <v>6</v>
      </c>
      <c r="K55" s="27">
        <v>0.09</v>
      </c>
    </row>
    <row r="56" spans="1:11" x14ac:dyDescent="0.25">
      <c r="A56" s="24" t="s">
        <v>10</v>
      </c>
      <c r="B56" s="25" t="s">
        <v>118</v>
      </c>
      <c r="C56" s="24" t="s">
        <v>119</v>
      </c>
      <c r="D56" s="26">
        <v>0</v>
      </c>
      <c r="E56" s="27">
        <v>0</v>
      </c>
      <c r="F56" s="26">
        <v>1</v>
      </c>
      <c r="G56" s="27">
        <v>5.0000000000000001E-3</v>
      </c>
      <c r="H56" s="26">
        <v>0</v>
      </c>
      <c r="I56" s="27">
        <v>0</v>
      </c>
      <c r="J56" s="26">
        <v>0</v>
      </c>
      <c r="K56" s="27">
        <v>0</v>
      </c>
    </row>
    <row r="57" spans="1:11" x14ac:dyDescent="0.25">
      <c r="A57" s="24" t="s">
        <v>10</v>
      </c>
      <c r="B57" s="25" t="s">
        <v>120</v>
      </c>
      <c r="C57" s="24" t="s">
        <v>121</v>
      </c>
      <c r="D57" s="26">
        <v>0</v>
      </c>
      <c r="E57" s="27">
        <v>0</v>
      </c>
      <c r="F57" s="26">
        <v>0</v>
      </c>
      <c r="G57" s="27">
        <v>0</v>
      </c>
      <c r="H57" s="26">
        <v>0</v>
      </c>
      <c r="I57" s="27">
        <v>0</v>
      </c>
      <c r="J57" s="26">
        <v>0</v>
      </c>
      <c r="K57" s="27">
        <v>0</v>
      </c>
    </row>
    <row r="58" spans="1:11" x14ac:dyDescent="0.25">
      <c r="A58" s="24" t="s">
        <v>10</v>
      </c>
      <c r="B58" s="25" t="s">
        <v>122</v>
      </c>
      <c r="C58" s="24" t="s">
        <v>123</v>
      </c>
      <c r="D58" s="26">
        <v>0</v>
      </c>
      <c r="E58" s="27">
        <v>0</v>
      </c>
      <c r="F58" s="26">
        <v>0</v>
      </c>
      <c r="G58" s="27">
        <v>0</v>
      </c>
      <c r="H58" s="26">
        <v>1</v>
      </c>
      <c r="I58" s="27">
        <v>1.4999999999999999E-2</v>
      </c>
      <c r="J58" s="26">
        <v>0</v>
      </c>
      <c r="K58" s="27">
        <v>0</v>
      </c>
    </row>
    <row r="59" spans="1:11" x14ac:dyDescent="0.25">
      <c r="A59" s="24" t="s">
        <v>10</v>
      </c>
      <c r="B59" s="25" t="s">
        <v>124</v>
      </c>
      <c r="C59" s="24" t="s">
        <v>125</v>
      </c>
      <c r="D59" s="26">
        <v>0</v>
      </c>
      <c r="E59" s="27">
        <v>0</v>
      </c>
      <c r="F59" s="26">
        <v>0</v>
      </c>
      <c r="G59" s="27">
        <v>0</v>
      </c>
      <c r="H59" s="26">
        <v>0</v>
      </c>
      <c r="I59" s="27">
        <v>0</v>
      </c>
      <c r="J59" s="26">
        <v>0</v>
      </c>
      <c r="K59" s="27">
        <v>0</v>
      </c>
    </row>
    <row r="60" spans="1:11" x14ac:dyDescent="0.25">
      <c r="A60" s="24" t="s">
        <v>10</v>
      </c>
      <c r="B60" s="25" t="s">
        <v>126</v>
      </c>
      <c r="C60" s="24" t="s">
        <v>127</v>
      </c>
      <c r="D60" s="26">
        <v>0</v>
      </c>
      <c r="E60" s="27">
        <v>0</v>
      </c>
      <c r="F60" s="26">
        <v>1</v>
      </c>
      <c r="G60" s="27">
        <v>5.0000000000000001E-3</v>
      </c>
      <c r="H60" s="26">
        <v>0</v>
      </c>
      <c r="I60" s="27">
        <v>0</v>
      </c>
      <c r="J60" s="26">
        <v>0</v>
      </c>
      <c r="K60" s="27">
        <v>0</v>
      </c>
    </row>
    <row r="61" spans="1:11" x14ac:dyDescent="0.25">
      <c r="A61" s="24" t="s">
        <v>10</v>
      </c>
      <c r="B61" s="25" t="s">
        <v>128</v>
      </c>
      <c r="C61" s="24" t="s">
        <v>129</v>
      </c>
      <c r="D61" s="26">
        <v>2</v>
      </c>
      <c r="E61" s="27">
        <v>1.8000000000000002E-2</v>
      </c>
      <c r="F61" s="26">
        <v>1</v>
      </c>
      <c r="G61" s="27">
        <v>6.0000000000000001E-3</v>
      </c>
      <c r="H61" s="26">
        <v>2</v>
      </c>
      <c r="I61" s="27">
        <v>1.8000000000000002E-2</v>
      </c>
      <c r="J61" s="26">
        <v>0</v>
      </c>
      <c r="K61" s="27">
        <v>0</v>
      </c>
    </row>
    <row r="62" spans="1:11" x14ac:dyDescent="0.25">
      <c r="A62" s="24" t="s">
        <v>10</v>
      </c>
      <c r="B62" s="25" t="s">
        <v>130</v>
      </c>
      <c r="C62" s="24" t="s">
        <v>131</v>
      </c>
      <c r="D62" s="26">
        <v>0</v>
      </c>
      <c r="E62" s="27">
        <v>0</v>
      </c>
      <c r="F62" s="26">
        <v>0</v>
      </c>
      <c r="G62" s="27">
        <v>0</v>
      </c>
      <c r="H62" s="26">
        <v>0</v>
      </c>
      <c r="I62" s="27">
        <v>0</v>
      </c>
      <c r="J62" s="26">
        <v>0</v>
      </c>
      <c r="K62" s="27">
        <v>0</v>
      </c>
    </row>
    <row r="63" spans="1:11" x14ac:dyDescent="0.25">
      <c r="A63" s="24" t="s">
        <v>10</v>
      </c>
      <c r="B63" s="25" t="s">
        <v>132</v>
      </c>
      <c r="C63" s="24" t="s">
        <v>133</v>
      </c>
      <c r="D63" s="26">
        <v>0</v>
      </c>
      <c r="E63" s="27">
        <v>0</v>
      </c>
      <c r="F63" s="26">
        <v>0</v>
      </c>
      <c r="G63" s="27">
        <v>0</v>
      </c>
      <c r="H63" s="26">
        <v>1</v>
      </c>
      <c r="I63" s="27">
        <v>0.1</v>
      </c>
      <c r="J63" s="26">
        <v>0</v>
      </c>
      <c r="K63" s="27">
        <v>0</v>
      </c>
    </row>
    <row r="64" spans="1:11" x14ac:dyDescent="0.25">
      <c r="A64" s="24" t="s">
        <v>10</v>
      </c>
      <c r="B64" s="25" t="s">
        <v>134</v>
      </c>
      <c r="C64" s="24" t="s">
        <v>135</v>
      </c>
      <c r="D64" s="26">
        <v>0</v>
      </c>
      <c r="E64" s="27">
        <v>0</v>
      </c>
      <c r="F64" s="26">
        <v>2</v>
      </c>
      <c r="G64" s="27">
        <v>5.9999999999999995E-4</v>
      </c>
      <c r="H64" s="26">
        <v>1</v>
      </c>
      <c r="I64" s="27">
        <v>2E-3</v>
      </c>
      <c r="J64" s="26">
        <v>0</v>
      </c>
      <c r="K64" s="27">
        <v>0</v>
      </c>
    </row>
    <row r="65" spans="1:11" x14ac:dyDescent="0.25">
      <c r="A65" s="24" t="s">
        <v>10</v>
      </c>
      <c r="B65" s="25" t="s">
        <v>136</v>
      </c>
      <c r="C65" s="24" t="s">
        <v>137</v>
      </c>
      <c r="D65" s="26">
        <v>1</v>
      </c>
      <c r="E65" s="27">
        <v>0.01</v>
      </c>
      <c r="F65" s="26">
        <v>1</v>
      </c>
      <c r="G65" s="27">
        <v>0.01</v>
      </c>
      <c r="H65" s="26">
        <v>0</v>
      </c>
      <c r="I65" s="27">
        <v>0</v>
      </c>
      <c r="J65" s="26">
        <v>0</v>
      </c>
      <c r="K65" s="27">
        <v>0</v>
      </c>
    </row>
    <row r="66" spans="1:11" x14ac:dyDescent="0.25">
      <c r="A66" s="24" t="s">
        <v>10</v>
      </c>
      <c r="B66" s="25" t="s">
        <v>138</v>
      </c>
      <c r="C66" s="24" t="s">
        <v>139</v>
      </c>
      <c r="D66" s="26">
        <v>0</v>
      </c>
      <c r="E66" s="27">
        <v>0</v>
      </c>
      <c r="F66" s="26">
        <v>9</v>
      </c>
      <c r="G66" s="27">
        <v>2.9000000000000005E-2</v>
      </c>
      <c r="H66" s="26">
        <v>0</v>
      </c>
      <c r="I66" s="27">
        <v>0</v>
      </c>
      <c r="J66" s="26">
        <v>0</v>
      </c>
      <c r="K66" s="27">
        <v>0</v>
      </c>
    </row>
    <row r="67" spans="1:11" x14ac:dyDescent="0.25">
      <c r="A67" s="24" t="s">
        <v>10</v>
      </c>
      <c r="B67" s="25" t="s">
        <v>140</v>
      </c>
      <c r="C67" s="24" t="s">
        <v>141</v>
      </c>
      <c r="D67" s="26">
        <v>1</v>
      </c>
      <c r="E67" s="27">
        <v>5.0000000000000001E-3</v>
      </c>
      <c r="F67" s="26">
        <v>1</v>
      </c>
      <c r="G67" s="27">
        <v>5.0000000000000001E-3</v>
      </c>
      <c r="H67" s="26">
        <v>0</v>
      </c>
      <c r="I67" s="27">
        <v>0</v>
      </c>
      <c r="J67" s="26">
        <v>0</v>
      </c>
      <c r="K67" s="27">
        <v>0</v>
      </c>
    </row>
    <row r="68" spans="1:11" x14ac:dyDescent="0.25">
      <c r="A68" s="24" t="s">
        <v>10</v>
      </c>
      <c r="B68" s="25" t="s">
        <v>142</v>
      </c>
      <c r="C68" s="24" t="s">
        <v>143</v>
      </c>
      <c r="D68" s="26">
        <v>2</v>
      </c>
      <c r="E68" s="27">
        <v>6.3999999999999994E-3</v>
      </c>
      <c r="F68" s="26">
        <v>5</v>
      </c>
      <c r="G68" s="27">
        <v>2.0999999999999999E-3</v>
      </c>
      <c r="H68" s="26">
        <v>1</v>
      </c>
      <c r="I68" s="27">
        <v>0.1</v>
      </c>
      <c r="J68" s="26">
        <v>0</v>
      </c>
      <c r="K68" s="27">
        <v>0</v>
      </c>
    </row>
    <row r="69" spans="1:11" x14ac:dyDescent="0.25">
      <c r="A69" s="24" t="s">
        <v>10</v>
      </c>
      <c r="B69" s="25" t="s">
        <v>144</v>
      </c>
      <c r="C69" s="24" t="s">
        <v>145</v>
      </c>
      <c r="D69" s="26">
        <v>0</v>
      </c>
      <c r="E69" s="27">
        <v>0</v>
      </c>
      <c r="F69" s="26">
        <v>0</v>
      </c>
      <c r="G69" s="27">
        <v>0</v>
      </c>
      <c r="H69" s="26">
        <v>0</v>
      </c>
      <c r="I69" s="27">
        <v>0</v>
      </c>
      <c r="J69" s="26">
        <v>0</v>
      </c>
      <c r="K69" s="27">
        <v>0</v>
      </c>
    </row>
    <row r="70" spans="1:11" x14ac:dyDescent="0.25">
      <c r="A70" s="24" t="s">
        <v>10</v>
      </c>
      <c r="B70" s="25" t="s">
        <v>146</v>
      </c>
      <c r="C70" s="24" t="s">
        <v>147</v>
      </c>
      <c r="D70" s="26">
        <v>0</v>
      </c>
      <c r="E70" s="27">
        <v>0</v>
      </c>
      <c r="F70" s="26">
        <v>0</v>
      </c>
      <c r="G70" s="27">
        <v>0</v>
      </c>
      <c r="H70" s="26">
        <v>3</v>
      </c>
      <c r="I70" s="27">
        <v>2.3750000000000004E-3</v>
      </c>
      <c r="J70" s="26">
        <v>0</v>
      </c>
      <c r="K70" s="27">
        <v>0</v>
      </c>
    </row>
    <row r="71" spans="1:11" x14ac:dyDescent="0.25">
      <c r="A71" s="24" t="s">
        <v>10</v>
      </c>
      <c r="B71" s="25" t="s">
        <v>148</v>
      </c>
      <c r="C71" s="24" t="s">
        <v>149</v>
      </c>
      <c r="D71" s="26">
        <v>0</v>
      </c>
      <c r="E71" s="27">
        <v>0</v>
      </c>
      <c r="F71" s="26">
        <v>0</v>
      </c>
      <c r="G71" s="27">
        <v>0</v>
      </c>
      <c r="H71" s="26">
        <v>0</v>
      </c>
      <c r="I71" s="27">
        <v>0</v>
      </c>
      <c r="J71" s="26">
        <v>0</v>
      </c>
      <c r="K71" s="27">
        <v>0</v>
      </c>
    </row>
    <row r="72" spans="1:11" x14ac:dyDescent="0.25">
      <c r="A72" s="24" t="s">
        <v>10</v>
      </c>
      <c r="B72" s="25" t="s">
        <v>150</v>
      </c>
      <c r="C72" s="24" t="s">
        <v>151</v>
      </c>
      <c r="D72" s="26">
        <v>0</v>
      </c>
      <c r="E72" s="27">
        <v>0</v>
      </c>
      <c r="F72" s="26">
        <v>0</v>
      </c>
      <c r="G72" s="27">
        <v>0</v>
      </c>
      <c r="H72" s="26">
        <v>0</v>
      </c>
      <c r="I72" s="27">
        <v>0</v>
      </c>
      <c r="J72" s="26">
        <v>0</v>
      </c>
      <c r="K72" s="27">
        <v>0</v>
      </c>
    </row>
    <row r="73" spans="1:11" x14ac:dyDescent="0.25">
      <c r="A73" s="24" t="s">
        <v>10</v>
      </c>
      <c r="B73" s="25" t="s">
        <v>152</v>
      </c>
      <c r="C73" s="24" t="s">
        <v>153</v>
      </c>
      <c r="D73" s="26">
        <v>0</v>
      </c>
      <c r="E73" s="27">
        <v>0</v>
      </c>
      <c r="F73" s="26">
        <v>0</v>
      </c>
      <c r="G73" s="27">
        <v>0</v>
      </c>
      <c r="H73" s="26">
        <v>0</v>
      </c>
      <c r="I73" s="27">
        <v>0</v>
      </c>
      <c r="J73" s="26">
        <v>0</v>
      </c>
      <c r="K73" s="27">
        <v>0</v>
      </c>
    </row>
    <row r="74" spans="1:11" x14ac:dyDescent="0.25">
      <c r="A74" s="24" t="s">
        <v>10</v>
      </c>
      <c r="B74" s="25" t="s">
        <v>154</v>
      </c>
      <c r="C74" s="24" t="s">
        <v>155</v>
      </c>
      <c r="D74" s="26">
        <v>3</v>
      </c>
      <c r="E74" s="27">
        <v>1.4999999999999999E-2</v>
      </c>
      <c r="F74" s="26">
        <v>4</v>
      </c>
      <c r="G74" s="27">
        <v>0.02</v>
      </c>
      <c r="H74" s="26">
        <v>7</v>
      </c>
      <c r="I74" s="27">
        <v>2.0000000000000004E-2</v>
      </c>
      <c r="J74" s="26">
        <v>0</v>
      </c>
      <c r="K74" s="27">
        <v>0</v>
      </c>
    </row>
    <row r="75" spans="1:11" x14ac:dyDescent="0.25">
      <c r="A75" s="24" t="s">
        <v>10</v>
      </c>
      <c r="B75" s="25" t="s">
        <v>156</v>
      </c>
      <c r="C75" s="24" t="s">
        <v>157</v>
      </c>
      <c r="D75" s="26">
        <v>3</v>
      </c>
      <c r="E75" s="27">
        <v>3.9E-2</v>
      </c>
      <c r="F75" s="26">
        <v>5</v>
      </c>
      <c r="G75" s="27">
        <v>0.154</v>
      </c>
      <c r="H75" s="26">
        <v>8</v>
      </c>
      <c r="I75" s="27">
        <v>7.6000000000000012E-2</v>
      </c>
      <c r="J75" s="26">
        <v>0</v>
      </c>
      <c r="K75" s="27">
        <v>0</v>
      </c>
    </row>
    <row r="76" spans="1:11" x14ac:dyDescent="0.25">
      <c r="A76" s="24" t="s">
        <v>10</v>
      </c>
      <c r="B76" s="25" t="s">
        <v>158</v>
      </c>
      <c r="C76" s="24" t="s">
        <v>159</v>
      </c>
      <c r="D76" s="26">
        <v>0</v>
      </c>
      <c r="E76" s="27">
        <v>0</v>
      </c>
      <c r="F76" s="26">
        <v>1</v>
      </c>
      <c r="G76" s="27">
        <v>1.2E-2</v>
      </c>
      <c r="H76" s="26">
        <v>19</v>
      </c>
      <c r="I76" s="27">
        <v>9.0250000000000011E-2</v>
      </c>
      <c r="J76" s="26">
        <v>0</v>
      </c>
      <c r="K76" s="27">
        <v>0</v>
      </c>
    </row>
    <row r="77" spans="1:11" x14ac:dyDescent="0.25">
      <c r="A77" s="24" t="s">
        <v>10</v>
      </c>
      <c r="B77" s="25" t="s">
        <v>160</v>
      </c>
      <c r="C77" s="24" t="s">
        <v>161</v>
      </c>
      <c r="D77" s="26">
        <v>1</v>
      </c>
      <c r="E77" s="27">
        <v>4.0000000000000001E-3</v>
      </c>
      <c r="F77" s="26">
        <v>1</v>
      </c>
      <c r="G77" s="27">
        <v>4.0000000000000001E-3</v>
      </c>
      <c r="H77" s="26">
        <v>1</v>
      </c>
      <c r="I77" s="27">
        <v>4.0000000000000001E-3</v>
      </c>
      <c r="J77" s="26">
        <v>0</v>
      </c>
      <c r="K77" s="27">
        <v>0</v>
      </c>
    </row>
    <row r="78" spans="1:11" x14ac:dyDescent="0.25">
      <c r="A78" s="24" t="s">
        <v>10</v>
      </c>
      <c r="B78" s="25" t="s">
        <v>162</v>
      </c>
      <c r="C78" s="24" t="s">
        <v>163</v>
      </c>
      <c r="D78" s="26">
        <v>0</v>
      </c>
      <c r="E78" s="27">
        <v>0</v>
      </c>
      <c r="F78" s="26">
        <v>0</v>
      </c>
      <c r="G78" s="27">
        <v>0</v>
      </c>
      <c r="H78" s="26">
        <v>1</v>
      </c>
      <c r="I78" s="27">
        <v>3.0000000000000001E-3</v>
      </c>
      <c r="J78" s="26">
        <v>0</v>
      </c>
      <c r="K78" s="27">
        <v>0</v>
      </c>
    </row>
    <row r="79" spans="1:11" x14ac:dyDescent="0.25">
      <c r="A79" s="24" t="s">
        <v>10</v>
      </c>
      <c r="B79" s="25" t="s">
        <v>164</v>
      </c>
      <c r="C79" s="24" t="s">
        <v>165</v>
      </c>
      <c r="D79" s="26">
        <v>1</v>
      </c>
      <c r="E79" s="27">
        <v>8.9999999999999998E-4</v>
      </c>
      <c r="F79" s="26">
        <v>0</v>
      </c>
      <c r="G79" s="27">
        <v>0</v>
      </c>
      <c r="H79" s="26">
        <v>0</v>
      </c>
      <c r="I79" s="27">
        <v>0</v>
      </c>
      <c r="J79" s="26">
        <v>0</v>
      </c>
      <c r="K79" s="27">
        <v>0</v>
      </c>
    </row>
    <row r="80" spans="1:11" x14ac:dyDescent="0.25">
      <c r="A80" s="24" t="s">
        <v>10</v>
      </c>
      <c r="B80" s="25" t="s">
        <v>166</v>
      </c>
      <c r="C80" s="24" t="s">
        <v>167</v>
      </c>
      <c r="D80" s="26">
        <v>2</v>
      </c>
      <c r="E80" s="27">
        <v>0.01</v>
      </c>
      <c r="F80" s="26">
        <v>4</v>
      </c>
      <c r="G80" s="27">
        <v>4.4999999999999991E-2</v>
      </c>
      <c r="H80" s="26">
        <v>0</v>
      </c>
      <c r="I80" s="27">
        <v>0</v>
      </c>
      <c r="J80" s="26">
        <v>0</v>
      </c>
      <c r="K80" s="27">
        <v>0</v>
      </c>
    </row>
    <row r="81" spans="1:11" x14ac:dyDescent="0.25">
      <c r="A81" s="24" t="s">
        <v>10</v>
      </c>
      <c r="B81" s="25" t="s">
        <v>168</v>
      </c>
      <c r="C81" s="24" t="s">
        <v>169</v>
      </c>
      <c r="D81" s="26">
        <v>4</v>
      </c>
      <c r="E81" s="27">
        <v>3.1000000000000003E-2</v>
      </c>
      <c r="F81" s="26">
        <v>5</v>
      </c>
      <c r="G81" s="27">
        <v>3.5999999999999997E-2</v>
      </c>
      <c r="H81" s="26">
        <v>17</v>
      </c>
      <c r="I81" s="27">
        <v>7.775E-2</v>
      </c>
      <c r="J81" s="26">
        <v>0</v>
      </c>
      <c r="K81" s="27">
        <v>0</v>
      </c>
    </row>
    <row r="82" spans="1:11" x14ac:dyDescent="0.25">
      <c r="A82" s="24" t="s">
        <v>10</v>
      </c>
      <c r="B82" s="25" t="s">
        <v>170</v>
      </c>
      <c r="C82" s="24" t="s">
        <v>171</v>
      </c>
      <c r="D82" s="26">
        <v>0</v>
      </c>
      <c r="E82" s="27">
        <v>0</v>
      </c>
      <c r="F82" s="26">
        <v>0</v>
      </c>
      <c r="G82" s="27">
        <v>0</v>
      </c>
      <c r="H82" s="26">
        <v>3</v>
      </c>
      <c r="I82" s="27">
        <v>1.2999999999999999E-2</v>
      </c>
      <c r="J82" s="26">
        <v>0</v>
      </c>
      <c r="K82" s="27">
        <v>0</v>
      </c>
    </row>
    <row r="83" spans="1:11" x14ac:dyDescent="0.25">
      <c r="A83" s="24" t="s">
        <v>10</v>
      </c>
      <c r="B83" s="25" t="s">
        <v>172</v>
      </c>
      <c r="C83" s="24" t="s">
        <v>173</v>
      </c>
      <c r="D83" s="26">
        <v>0</v>
      </c>
      <c r="E83" s="27">
        <v>0</v>
      </c>
      <c r="F83" s="26">
        <v>0</v>
      </c>
      <c r="G83" s="27">
        <v>0</v>
      </c>
      <c r="H83" s="26">
        <v>0</v>
      </c>
      <c r="I83" s="27">
        <v>0</v>
      </c>
      <c r="J83" s="26">
        <v>0</v>
      </c>
      <c r="K83" s="27">
        <v>0</v>
      </c>
    </row>
    <row r="84" spans="1:11" x14ac:dyDescent="0.25">
      <c r="A84" s="24" t="s">
        <v>10</v>
      </c>
      <c r="B84" s="25" t="s">
        <v>174</v>
      </c>
      <c r="C84" s="24" t="s">
        <v>175</v>
      </c>
      <c r="D84" s="26">
        <v>0</v>
      </c>
      <c r="E84" s="27">
        <v>0</v>
      </c>
      <c r="F84" s="26">
        <v>1</v>
      </c>
      <c r="G84" s="27">
        <v>2.3E-2</v>
      </c>
      <c r="H84" s="26">
        <v>1</v>
      </c>
      <c r="I84" s="27">
        <v>1.0999999999999999E-2</v>
      </c>
      <c r="J84" s="26">
        <v>0</v>
      </c>
      <c r="K84" s="27">
        <v>0</v>
      </c>
    </row>
    <row r="85" spans="1:11" x14ac:dyDescent="0.25">
      <c r="A85" s="24" t="s">
        <v>10</v>
      </c>
      <c r="B85" s="25" t="s">
        <v>176</v>
      </c>
      <c r="C85" s="24" t="s">
        <v>177</v>
      </c>
      <c r="D85" s="26">
        <v>0</v>
      </c>
      <c r="E85" s="27">
        <v>0</v>
      </c>
      <c r="F85" s="26">
        <v>9</v>
      </c>
      <c r="G85" s="27">
        <v>8.9999999999999993E-3</v>
      </c>
      <c r="H85" s="26">
        <v>0</v>
      </c>
      <c r="I85" s="27">
        <v>0</v>
      </c>
      <c r="J85" s="26">
        <v>0</v>
      </c>
      <c r="K85" s="27">
        <v>0</v>
      </c>
    </row>
    <row r="86" spans="1:11" x14ac:dyDescent="0.25">
      <c r="A86" s="24" t="s">
        <v>10</v>
      </c>
      <c r="B86" s="25" t="s">
        <v>178</v>
      </c>
      <c r="C86" s="24" t="s">
        <v>179</v>
      </c>
      <c r="D86" s="26">
        <v>1</v>
      </c>
      <c r="E86" s="27">
        <v>1.2E-2</v>
      </c>
      <c r="F86" s="26">
        <v>4</v>
      </c>
      <c r="G86" s="27">
        <v>1.26E-2</v>
      </c>
      <c r="H86" s="26">
        <v>0</v>
      </c>
      <c r="I86" s="27">
        <v>0</v>
      </c>
      <c r="J86" s="26">
        <v>0</v>
      </c>
      <c r="K86" s="27">
        <v>0</v>
      </c>
    </row>
    <row r="87" spans="1:11" x14ac:dyDescent="0.25">
      <c r="A87" s="24" t="s">
        <v>10</v>
      </c>
      <c r="B87" s="25" t="s">
        <v>180</v>
      </c>
      <c r="C87" s="24" t="s">
        <v>181</v>
      </c>
      <c r="D87" s="26">
        <v>21</v>
      </c>
      <c r="E87" s="27">
        <v>0.22800000000000009</v>
      </c>
      <c r="F87" s="26">
        <v>8</v>
      </c>
      <c r="G87" s="27">
        <v>0.112</v>
      </c>
      <c r="H87" s="26">
        <v>4</v>
      </c>
      <c r="I87" s="27">
        <v>3.5999999999999997E-2</v>
      </c>
      <c r="J87" s="26">
        <v>1</v>
      </c>
      <c r="K87" s="27">
        <v>1.4999999999999999E-2</v>
      </c>
    </row>
    <row r="88" spans="1:11" x14ac:dyDescent="0.25">
      <c r="A88" s="24" t="s">
        <v>10</v>
      </c>
      <c r="B88" s="25" t="s">
        <v>182</v>
      </c>
      <c r="C88" s="24" t="s">
        <v>183</v>
      </c>
      <c r="D88" s="26">
        <v>0</v>
      </c>
      <c r="E88" s="27">
        <v>0</v>
      </c>
      <c r="F88" s="26">
        <v>1</v>
      </c>
      <c r="G88" s="27">
        <v>7.0000000000000001E-3</v>
      </c>
      <c r="H88" s="26">
        <v>13</v>
      </c>
      <c r="I88" s="27">
        <v>1.6E-2</v>
      </c>
      <c r="J88" s="26">
        <v>0</v>
      </c>
      <c r="K88" s="27">
        <v>0</v>
      </c>
    </row>
    <row r="89" spans="1:11" x14ac:dyDescent="0.25">
      <c r="A89" s="24" t="s">
        <v>10</v>
      </c>
      <c r="B89" s="25" t="s">
        <v>184</v>
      </c>
      <c r="C89" s="24" t="s">
        <v>185</v>
      </c>
      <c r="D89" s="26">
        <v>2</v>
      </c>
      <c r="E89" s="27">
        <v>2.9999999999999997E-4</v>
      </c>
      <c r="F89" s="26">
        <v>2</v>
      </c>
      <c r="G89" s="27">
        <v>2.9999999999999997E-4</v>
      </c>
      <c r="H89" s="26">
        <v>3</v>
      </c>
      <c r="I89" s="27">
        <v>8.0000000000000002E-3</v>
      </c>
      <c r="J89" s="26">
        <v>0</v>
      </c>
      <c r="K89" s="27">
        <v>0</v>
      </c>
    </row>
    <row r="90" spans="1:11" x14ac:dyDescent="0.25">
      <c r="A90" s="24" t="s">
        <v>10</v>
      </c>
      <c r="B90" s="25" t="s">
        <v>186</v>
      </c>
      <c r="C90" s="24" t="s">
        <v>187</v>
      </c>
      <c r="D90" s="26">
        <v>0</v>
      </c>
      <c r="E90" s="27">
        <v>0</v>
      </c>
      <c r="F90" s="26">
        <v>0</v>
      </c>
      <c r="G90" s="27">
        <v>0</v>
      </c>
      <c r="H90" s="26">
        <v>0</v>
      </c>
      <c r="I90" s="27">
        <v>0</v>
      </c>
      <c r="J90" s="26">
        <v>0</v>
      </c>
      <c r="K90" s="27">
        <v>0</v>
      </c>
    </row>
    <row r="91" spans="1:11" x14ac:dyDescent="0.25">
      <c r="A91" s="24" t="s">
        <v>10</v>
      </c>
      <c r="B91" s="25" t="s">
        <v>188</v>
      </c>
      <c r="C91" s="24" t="s">
        <v>189</v>
      </c>
      <c r="D91" s="26">
        <v>3</v>
      </c>
      <c r="E91" s="27">
        <v>3.3999999999999996E-2</v>
      </c>
      <c r="F91" s="26">
        <v>2</v>
      </c>
      <c r="G91" s="27">
        <v>2.8999999999999998E-2</v>
      </c>
      <c r="H91" s="26">
        <v>2</v>
      </c>
      <c r="I91" s="27">
        <v>1.6E-2</v>
      </c>
      <c r="J91" s="26">
        <v>0</v>
      </c>
      <c r="K91" s="27">
        <v>0</v>
      </c>
    </row>
    <row r="92" spans="1:11" x14ac:dyDescent="0.25">
      <c r="A92" s="24" t="s">
        <v>10</v>
      </c>
      <c r="B92" s="25" t="s">
        <v>190</v>
      </c>
      <c r="C92" s="24" t="s">
        <v>191</v>
      </c>
      <c r="D92" s="26">
        <v>3</v>
      </c>
      <c r="E92" s="27">
        <v>3.0099999999999997E-3</v>
      </c>
      <c r="F92" s="26">
        <v>7</v>
      </c>
      <c r="G92" s="27">
        <v>4.4100000000000007E-3</v>
      </c>
      <c r="H92" s="26">
        <v>0</v>
      </c>
      <c r="I92" s="27">
        <v>0</v>
      </c>
      <c r="J92" s="26">
        <v>0</v>
      </c>
      <c r="K92" s="27">
        <v>0</v>
      </c>
    </row>
    <row r="93" spans="1:11" x14ac:dyDescent="0.25">
      <c r="A93" s="24" t="s">
        <v>10</v>
      </c>
      <c r="B93" s="25" t="s">
        <v>192</v>
      </c>
      <c r="C93" s="24" t="s">
        <v>193</v>
      </c>
      <c r="D93" s="26">
        <v>4</v>
      </c>
      <c r="E93" s="27">
        <v>3.0100000000000005E-3</v>
      </c>
      <c r="F93" s="26">
        <v>0</v>
      </c>
      <c r="G93" s="27">
        <v>0</v>
      </c>
      <c r="H93" s="26">
        <v>0</v>
      </c>
      <c r="I93" s="27">
        <v>0</v>
      </c>
      <c r="J93" s="26">
        <v>0</v>
      </c>
      <c r="K93" s="27">
        <v>0</v>
      </c>
    </row>
    <row r="94" spans="1:11" x14ac:dyDescent="0.25">
      <c r="A94" s="24" t="s">
        <v>10</v>
      </c>
      <c r="B94" s="25" t="s">
        <v>194</v>
      </c>
      <c r="C94" s="24" t="s">
        <v>195</v>
      </c>
      <c r="D94" s="26">
        <v>0</v>
      </c>
      <c r="E94" s="27">
        <v>0</v>
      </c>
      <c r="F94" s="26">
        <v>0</v>
      </c>
      <c r="G94" s="27">
        <v>0</v>
      </c>
      <c r="H94" s="26">
        <v>1</v>
      </c>
      <c r="I94" s="27">
        <v>0.01</v>
      </c>
      <c r="J94" s="26">
        <v>0</v>
      </c>
      <c r="K94" s="27">
        <v>0</v>
      </c>
    </row>
    <row r="95" spans="1:11" x14ac:dyDescent="0.25">
      <c r="A95" s="24" t="s">
        <v>10</v>
      </c>
      <c r="B95" s="25" t="s">
        <v>196</v>
      </c>
      <c r="C95" s="24" t="s">
        <v>197</v>
      </c>
      <c r="D95" s="26">
        <v>0</v>
      </c>
      <c r="E95" s="27">
        <v>0</v>
      </c>
      <c r="F95" s="26">
        <v>0</v>
      </c>
      <c r="G95" s="27">
        <v>0</v>
      </c>
      <c r="H95" s="26">
        <v>1</v>
      </c>
      <c r="I95" s="27">
        <v>0.01</v>
      </c>
      <c r="J95" s="26">
        <v>0</v>
      </c>
      <c r="K95" s="27">
        <v>0</v>
      </c>
    </row>
    <row r="96" spans="1:11" x14ac:dyDescent="0.25">
      <c r="A96" s="24" t="s">
        <v>10</v>
      </c>
      <c r="B96" s="25" t="s">
        <v>198</v>
      </c>
      <c r="C96" s="24" t="s">
        <v>199</v>
      </c>
      <c r="D96" s="26">
        <v>0</v>
      </c>
      <c r="E96" s="27">
        <v>0</v>
      </c>
      <c r="F96" s="26">
        <v>0</v>
      </c>
      <c r="G96" s="27">
        <v>0</v>
      </c>
      <c r="H96" s="26">
        <v>0</v>
      </c>
      <c r="I96" s="27">
        <v>0</v>
      </c>
      <c r="J96" s="26">
        <v>0</v>
      </c>
      <c r="K96" s="27">
        <v>0</v>
      </c>
    </row>
    <row r="97" spans="1:11" x14ac:dyDescent="0.25">
      <c r="A97" s="24" t="s">
        <v>10</v>
      </c>
      <c r="B97" s="25" t="s">
        <v>200</v>
      </c>
      <c r="C97" s="24" t="s">
        <v>201</v>
      </c>
      <c r="D97" s="26">
        <v>0</v>
      </c>
      <c r="E97" s="27">
        <v>0</v>
      </c>
      <c r="F97" s="26">
        <v>5</v>
      </c>
      <c r="G97" s="27">
        <v>0.06</v>
      </c>
      <c r="H97" s="26">
        <v>1</v>
      </c>
      <c r="I97" s="27">
        <v>1.4999999999999999E-2</v>
      </c>
      <c r="J97" s="26">
        <v>0</v>
      </c>
      <c r="K97" s="27">
        <v>0</v>
      </c>
    </row>
    <row r="98" spans="1:11" x14ac:dyDescent="0.25">
      <c r="A98" s="24" t="s">
        <v>10</v>
      </c>
      <c r="B98" s="25" t="s">
        <v>202</v>
      </c>
      <c r="C98" s="24" t="s">
        <v>203</v>
      </c>
      <c r="D98" s="26">
        <v>1</v>
      </c>
      <c r="E98" s="27">
        <v>0.1</v>
      </c>
      <c r="F98" s="26">
        <v>0</v>
      </c>
      <c r="G98" s="27">
        <v>0</v>
      </c>
      <c r="H98" s="26">
        <v>1</v>
      </c>
      <c r="I98" s="27">
        <v>5.0000000000000001E-3</v>
      </c>
      <c r="J98" s="26">
        <v>0</v>
      </c>
      <c r="K98" s="27">
        <v>0</v>
      </c>
    </row>
    <row r="99" spans="1:11" x14ac:dyDescent="0.25">
      <c r="A99" s="24" t="s">
        <v>10</v>
      </c>
      <c r="B99" s="25" t="s">
        <v>204</v>
      </c>
      <c r="C99" s="24" t="s">
        <v>205</v>
      </c>
      <c r="D99" s="26">
        <v>13</v>
      </c>
      <c r="E99" s="27">
        <v>0.15000000000000002</v>
      </c>
      <c r="F99" s="26">
        <v>15</v>
      </c>
      <c r="G99" s="27">
        <v>0.24590000000000001</v>
      </c>
      <c r="H99" s="26">
        <v>12</v>
      </c>
      <c r="I99" s="27">
        <v>0.12000000000000001</v>
      </c>
      <c r="J99" s="26">
        <v>22</v>
      </c>
      <c r="K99" s="27">
        <v>0.24629999999999999</v>
      </c>
    </row>
    <row r="100" spans="1:11" x14ac:dyDescent="0.25">
      <c r="A100" s="24" t="s">
        <v>10</v>
      </c>
      <c r="B100" s="25" t="s">
        <v>206</v>
      </c>
      <c r="C100" s="24" t="s">
        <v>207</v>
      </c>
      <c r="D100" s="26">
        <v>0</v>
      </c>
      <c r="E100" s="27">
        <v>0</v>
      </c>
      <c r="F100" s="26">
        <v>0</v>
      </c>
      <c r="G100" s="27">
        <v>0</v>
      </c>
      <c r="H100" s="26">
        <v>0</v>
      </c>
      <c r="I100" s="27">
        <v>0</v>
      </c>
      <c r="J100" s="26">
        <v>0</v>
      </c>
      <c r="K100" s="27">
        <v>0</v>
      </c>
    </row>
    <row r="101" spans="1:11" x14ac:dyDescent="0.25">
      <c r="A101" s="24" t="s">
        <v>10</v>
      </c>
      <c r="B101" s="25" t="s">
        <v>208</v>
      </c>
      <c r="C101" s="24" t="s">
        <v>209</v>
      </c>
      <c r="D101" s="26">
        <v>0</v>
      </c>
      <c r="E101" s="27">
        <v>0</v>
      </c>
      <c r="F101" s="26">
        <v>0</v>
      </c>
      <c r="G101" s="27">
        <v>0</v>
      </c>
      <c r="H101" s="26">
        <v>0</v>
      </c>
      <c r="I101" s="27">
        <v>0</v>
      </c>
      <c r="J101" s="26">
        <v>0</v>
      </c>
      <c r="K101" s="27">
        <v>0</v>
      </c>
    </row>
    <row r="102" spans="1:11" x14ac:dyDescent="0.25">
      <c r="A102" s="24" t="s">
        <v>10</v>
      </c>
      <c r="B102" s="25" t="s">
        <v>210</v>
      </c>
      <c r="C102" s="24" t="s">
        <v>211</v>
      </c>
      <c r="D102" s="26">
        <v>0</v>
      </c>
      <c r="E102" s="27">
        <v>0</v>
      </c>
      <c r="F102" s="26">
        <v>0</v>
      </c>
      <c r="G102" s="27">
        <v>0</v>
      </c>
      <c r="H102" s="26">
        <v>0</v>
      </c>
      <c r="I102" s="27">
        <v>0</v>
      </c>
      <c r="J102" s="26">
        <v>0</v>
      </c>
      <c r="K102" s="27">
        <v>0</v>
      </c>
    </row>
    <row r="103" spans="1:11" x14ac:dyDescent="0.25">
      <c r="A103" s="24" t="s">
        <v>10</v>
      </c>
      <c r="B103" s="25" t="s">
        <v>212</v>
      </c>
      <c r="C103" s="24" t="s">
        <v>213</v>
      </c>
      <c r="D103" s="26">
        <v>0</v>
      </c>
      <c r="E103" s="27">
        <v>0</v>
      </c>
      <c r="F103" s="26">
        <v>1</v>
      </c>
      <c r="G103" s="27">
        <v>1.4999999999999999E-2</v>
      </c>
      <c r="H103" s="26">
        <v>7</v>
      </c>
      <c r="I103" s="27">
        <v>0.05</v>
      </c>
      <c r="J103" s="26">
        <v>0</v>
      </c>
      <c r="K103" s="27">
        <v>0</v>
      </c>
    </row>
    <row r="104" spans="1:11" x14ac:dyDescent="0.25">
      <c r="A104" s="24" t="s">
        <v>10</v>
      </c>
      <c r="B104" s="25" t="s">
        <v>214</v>
      </c>
      <c r="C104" s="24" t="s">
        <v>215</v>
      </c>
      <c r="D104" s="26">
        <v>0</v>
      </c>
      <c r="E104" s="27">
        <v>0</v>
      </c>
      <c r="F104" s="26">
        <v>1</v>
      </c>
      <c r="G104" s="27">
        <v>1.4999999999999999E-2</v>
      </c>
      <c r="H104" s="26">
        <v>2</v>
      </c>
      <c r="I104" s="27">
        <v>7.9000000000000008E-3</v>
      </c>
      <c r="J104" s="26">
        <v>0</v>
      </c>
      <c r="K104" s="27">
        <v>0</v>
      </c>
    </row>
    <row r="105" spans="1:11" x14ac:dyDescent="0.25">
      <c r="A105" s="24" t="s">
        <v>10</v>
      </c>
      <c r="B105" s="25" t="s">
        <v>216</v>
      </c>
      <c r="C105" s="24" t="s">
        <v>217</v>
      </c>
      <c r="D105" s="26">
        <v>0</v>
      </c>
      <c r="E105" s="27">
        <v>0</v>
      </c>
      <c r="F105" s="26">
        <v>0</v>
      </c>
      <c r="G105" s="27">
        <v>0</v>
      </c>
      <c r="H105" s="26">
        <v>0</v>
      </c>
      <c r="I105" s="27">
        <v>0</v>
      </c>
      <c r="J105" s="26">
        <v>0</v>
      </c>
      <c r="K105" s="27">
        <v>0</v>
      </c>
    </row>
    <row r="106" spans="1:11" x14ac:dyDescent="0.25">
      <c r="A106" s="24" t="s">
        <v>10</v>
      </c>
      <c r="B106" s="25" t="s">
        <v>218</v>
      </c>
      <c r="C106" s="24" t="s">
        <v>219</v>
      </c>
      <c r="D106" s="26">
        <v>0</v>
      </c>
      <c r="E106" s="27">
        <v>0</v>
      </c>
      <c r="F106" s="26">
        <v>0</v>
      </c>
      <c r="G106" s="27">
        <v>0</v>
      </c>
      <c r="H106" s="26">
        <v>0</v>
      </c>
      <c r="I106" s="27">
        <v>0</v>
      </c>
      <c r="J106" s="26">
        <v>0</v>
      </c>
      <c r="K106" s="27">
        <v>0</v>
      </c>
    </row>
    <row r="107" spans="1:11" x14ac:dyDescent="0.25">
      <c r="A107" s="24" t="s">
        <v>10</v>
      </c>
      <c r="B107" s="25" t="s">
        <v>220</v>
      </c>
      <c r="C107" s="24" t="s">
        <v>221</v>
      </c>
      <c r="D107" s="26">
        <v>0</v>
      </c>
      <c r="E107" s="27">
        <v>0</v>
      </c>
      <c r="F107" s="26">
        <v>0</v>
      </c>
      <c r="G107" s="27">
        <v>0</v>
      </c>
      <c r="H107" s="26">
        <v>0</v>
      </c>
      <c r="I107" s="27">
        <v>0</v>
      </c>
      <c r="J107" s="26">
        <v>0</v>
      </c>
      <c r="K107" s="27">
        <v>0</v>
      </c>
    </row>
    <row r="108" spans="1:11" x14ac:dyDescent="0.25">
      <c r="A108" s="24" t="s">
        <v>10</v>
      </c>
      <c r="B108" s="25" t="s">
        <v>222</v>
      </c>
      <c r="C108" s="24" t="s">
        <v>223</v>
      </c>
      <c r="D108" s="26">
        <v>1</v>
      </c>
      <c r="E108" s="27">
        <v>1.4999999999999999E-2</v>
      </c>
      <c r="F108" s="26">
        <v>1</v>
      </c>
      <c r="G108" s="27">
        <v>0.32</v>
      </c>
      <c r="H108" s="26">
        <v>0</v>
      </c>
      <c r="I108" s="27">
        <v>0</v>
      </c>
      <c r="J108" s="26">
        <v>0</v>
      </c>
      <c r="K108" s="27">
        <v>0</v>
      </c>
    </row>
    <row r="109" spans="1:11" x14ac:dyDescent="0.25">
      <c r="A109" s="24" t="s">
        <v>10</v>
      </c>
      <c r="B109" s="25" t="s">
        <v>224</v>
      </c>
      <c r="C109" s="24" t="s">
        <v>225</v>
      </c>
      <c r="D109" s="26">
        <v>0</v>
      </c>
      <c r="E109" s="27">
        <v>0</v>
      </c>
      <c r="F109" s="26">
        <v>0</v>
      </c>
      <c r="G109" s="27">
        <v>0</v>
      </c>
      <c r="H109" s="26">
        <v>0</v>
      </c>
      <c r="I109" s="27">
        <v>0</v>
      </c>
      <c r="J109" s="26">
        <v>0</v>
      </c>
      <c r="K109" s="27">
        <v>0</v>
      </c>
    </row>
    <row r="110" spans="1:11" x14ac:dyDescent="0.25">
      <c r="A110" s="24" t="s">
        <v>10</v>
      </c>
      <c r="B110" s="25" t="s">
        <v>226</v>
      </c>
      <c r="C110" s="24" t="s">
        <v>227</v>
      </c>
      <c r="D110" s="26">
        <v>0</v>
      </c>
      <c r="E110" s="27">
        <v>0</v>
      </c>
      <c r="F110" s="26">
        <v>0</v>
      </c>
      <c r="G110" s="27">
        <v>0</v>
      </c>
      <c r="H110" s="26">
        <v>0</v>
      </c>
      <c r="I110" s="27">
        <v>0</v>
      </c>
      <c r="J110" s="26">
        <v>0</v>
      </c>
      <c r="K110" s="27">
        <v>0</v>
      </c>
    </row>
    <row r="111" spans="1:11" x14ac:dyDescent="0.25">
      <c r="A111" s="24" t="s">
        <v>10</v>
      </c>
      <c r="B111" s="25" t="s">
        <v>228</v>
      </c>
      <c r="C111" s="24" t="s">
        <v>229</v>
      </c>
      <c r="D111" s="26">
        <v>0</v>
      </c>
      <c r="E111" s="27">
        <v>0</v>
      </c>
      <c r="F111" s="26">
        <v>0</v>
      </c>
      <c r="G111" s="27">
        <v>0</v>
      </c>
      <c r="H111" s="26">
        <v>14</v>
      </c>
      <c r="I111" s="27">
        <v>8.0375000000000002E-2</v>
      </c>
      <c r="J111" s="26">
        <v>0</v>
      </c>
      <c r="K111" s="27">
        <v>0</v>
      </c>
    </row>
    <row r="112" spans="1:11" x14ac:dyDescent="0.25">
      <c r="A112" s="24" t="s">
        <v>10</v>
      </c>
      <c r="B112" s="25" t="s">
        <v>230</v>
      </c>
      <c r="C112" s="24" t="s">
        <v>231</v>
      </c>
      <c r="D112" s="26">
        <v>1</v>
      </c>
      <c r="E112" s="27">
        <v>1.0500000000000001E-2</v>
      </c>
      <c r="F112" s="26">
        <v>1</v>
      </c>
      <c r="G112" s="27">
        <v>1.0500000000000001E-2</v>
      </c>
      <c r="H112" s="26">
        <v>0</v>
      </c>
      <c r="I112" s="27">
        <v>0</v>
      </c>
      <c r="J112" s="26">
        <v>0</v>
      </c>
      <c r="K112" s="27">
        <v>0</v>
      </c>
    </row>
    <row r="113" spans="1:11" x14ac:dyDescent="0.25">
      <c r="A113" s="24" t="s">
        <v>10</v>
      </c>
      <c r="B113" s="25" t="s">
        <v>232</v>
      </c>
      <c r="C113" s="24" t="s">
        <v>233</v>
      </c>
      <c r="D113" s="26">
        <v>0</v>
      </c>
      <c r="E113" s="27">
        <v>0</v>
      </c>
      <c r="F113" s="26">
        <v>0</v>
      </c>
      <c r="G113" s="27">
        <v>0</v>
      </c>
      <c r="H113" s="26">
        <v>0</v>
      </c>
      <c r="I113" s="27">
        <v>0</v>
      </c>
      <c r="J113" s="26">
        <v>0</v>
      </c>
      <c r="K113" s="27">
        <v>0</v>
      </c>
    </row>
    <row r="114" spans="1:11" x14ac:dyDescent="0.25">
      <c r="A114" s="24" t="s">
        <v>10</v>
      </c>
      <c r="B114" s="25" t="s">
        <v>234</v>
      </c>
      <c r="C114" s="24" t="s">
        <v>235</v>
      </c>
      <c r="D114" s="26">
        <v>0</v>
      </c>
      <c r="E114" s="27">
        <v>0</v>
      </c>
      <c r="F114" s="26">
        <v>0</v>
      </c>
      <c r="G114" s="27">
        <v>0</v>
      </c>
      <c r="H114" s="26">
        <v>2</v>
      </c>
      <c r="I114" s="27">
        <v>2.7E-2</v>
      </c>
      <c r="J114" s="26">
        <v>4</v>
      </c>
      <c r="K114" s="27">
        <v>0.03</v>
      </c>
    </row>
    <row r="115" spans="1:11" x14ac:dyDescent="0.25">
      <c r="A115" s="24" t="s">
        <v>10</v>
      </c>
      <c r="B115" s="25" t="s">
        <v>236</v>
      </c>
      <c r="C115" s="24" t="s">
        <v>237</v>
      </c>
      <c r="D115" s="26">
        <v>1</v>
      </c>
      <c r="E115" s="27">
        <v>7.0000000000000007E-5</v>
      </c>
      <c r="F115" s="26">
        <v>1</v>
      </c>
      <c r="G115" s="27">
        <v>7.0000000000000007E-5</v>
      </c>
      <c r="H115" s="26">
        <v>3</v>
      </c>
      <c r="I115" s="27">
        <v>5.0000000000000001E-3</v>
      </c>
      <c r="J115" s="26">
        <v>0</v>
      </c>
      <c r="K115" s="27">
        <v>0</v>
      </c>
    </row>
    <row r="116" spans="1:11" x14ac:dyDescent="0.25">
      <c r="A116" s="24" t="s">
        <v>10</v>
      </c>
      <c r="B116" s="25" t="s">
        <v>238</v>
      </c>
      <c r="C116" s="24" t="s">
        <v>239</v>
      </c>
      <c r="D116" s="26">
        <v>0</v>
      </c>
      <c r="E116" s="27">
        <v>0</v>
      </c>
      <c r="F116" s="26">
        <v>0</v>
      </c>
      <c r="G116" s="27">
        <v>0</v>
      </c>
      <c r="H116" s="26">
        <v>2</v>
      </c>
      <c r="I116" s="27">
        <v>1.4999999999999999E-2</v>
      </c>
      <c r="J116" s="26">
        <v>0</v>
      </c>
      <c r="K116" s="27">
        <v>0</v>
      </c>
    </row>
    <row r="117" spans="1:11" x14ac:dyDescent="0.25">
      <c r="A117" s="24" t="s">
        <v>10</v>
      </c>
      <c r="B117" s="25" t="s">
        <v>240</v>
      </c>
      <c r="C117" s="24" t="s">
        <v>241</v>
      </c>
      <c r="D117" s="26">
        <v>37</v>
      </c>
      <c r="E117" s="27">
        <v>0.51400000000000035</v>
      </c>
      <c r="F117" s="26">
        <v>72</v>
      </c>
      <c r="G117" s="27">
        <v>1.0720000000000003</v>
      </c>
      <c r="H117" s="26">
        <v>4</v>
      </c>
      <c r="I117" s="27">
        <v>4.7E-2</v>
      </c>
      <c r="J117" s="26">
        <v>1</v>
      </c>
      <c r="K117" s="27">
        <v>5.0000000000000001E-3</v>
      </c>
    </row>
    <row r="118" spans="1:11" x14ac:dyDescent="0.25">
      <c r="A118" s="24" t="s">
        <v>10</v>
      </c>
      <c r="B118" s="25" t="s">
        <v>242</v>
      </c>
      <c r="C118" s="24" t="s">
        <v>243</v>
      </c>
      <c r="D118" s="26">
        <v>0</v>
      </c>
      <c r="E118" s="27">
        <v>0</v>
      </c>
      <c r="F118" s="26">
        <v>0</v>
      </c>
      <c r="G118" s="27">
        <v>0</v>
      </c>
      <c r="H118" s="26">
        <v>0</v>
      </c>
      <c r="I118" s="27">
        <v>0</v>
      </c>
      <c r="J118" s="26">
        <v>0</v>
      </c>
      <c r="K118" s="27">
        <v>0</v>
      </c>
    </row>
    <row r="119" spans="1:11" x14ac:dyDescent="0.25">
      <c r="A119" s="24" t="s">
        <v>10</v>
      </c>
      <c r="B119" s="25" t="s">
        <v>244</v>
      </c>
      <c r="C119" s="24" t="s">
        <v>245</v>
      </c>
      <c r="D119" s="26">
        <v>1</v>
      </c>
      <c r="E119" s="27">
        <v>1.0999999999999999E-2</v>
      </c>
      <c r="F119" s="26">
        <v>0</v>
      </c>
      <c r="G119" s="27">
        <v>0</v>
      </c>
      <c r="H119" s="26">
        <v>3</v>
      </c>
      <c r="I119" s="27">
        <v>3.4500000000000003E-2</v>
      </c>
      <c r="J119" s="26">
        <v>0</v>
      </c>
      <c r="K119" s="27">
        <v>0</v>
      </c>
    </row>
    <row r="120" spans="1:11" x14ac:dyDescent="0.25">
      <c r="A120" s="24" t="s">
        <v>10</v>
      </c>
      <c r="B120" s="25" t="s">
        <v>246</v>
      </c>
      <c r="C120" s="24" t="s">
        <v>247</v>
      </c>
      <c r="D120" s="26">
        <v>2</v>
      </c>
      <c r="E120" s="27">
        <v>0.5</v>
      </c>
      <c r="F120" s="26">
        <v>0</v>
      </c>
      <c r="G120" s="27">
        <v>0</v>
      </c>
      <c r="H120" s="26">
        <v>1</v>
      </c>
      <c r="I120" s="27">
        <v>6.0000000000000001E-3</v>
      </c>
      <c r="J120" s="26">
        <v>0</v>
      </c>
      <c r="K120" s="27">
        <v>0</v>
      </c>
    </row>
    <row r="121" spans="1:11" x14ac:dyDescent="0.25">
      <c r="A121" s="24" t="s">
        <v>10</v>
      </c>
      <c r="B121" s="25" t="s">
        <v>248</v>
      </c>
      <c r="C121" s="24" t="s">
        <v>249</v>
      </c>
      <c r="D121" s="26">
        <v>4</v>
      </c>
      <c r="E121" s="27">
        <v>3.5999999999999997E-2</v>
      </c>
      <c r="F121" s="26">
        <v>5</v>
      </c>
      <c r="G121" s="27">
        <v>4.4000000000000004E-2</v>
      </c>
      <c r="H121" s="26">
        <v>1</v>
      </c>
      <c r="I121" s="27">
        <v>0.01</v>
      </c>
      <c r="J121" s="26">
        <v>0</v>
      </c>
      <c r="K121" s="27">
        <v>0</v>
      </c>
    </row>
    <row r="122" spans="1:11" x14ac:dyDescent="0.25">
      <c r="A122" s="24" t="s">
        <v>10</v>
      </c>
      <c r="B122" s="25" t="s">
        <v>250</v>
      </c>
      <c r="C122" s="24" t="s">
        <v>251</v>
      </c>
      <c r="D122" s="26">
        <v>0</v>
      </c>
      <c r="E122" s="27">
        <v>0</v>
      </c>
      <c r="F122" s="26">
        <v>0</v>
      </c>
      <c r="G122" s="27">
        <v>0</v>
      </c>
      <c r="H122" s="26">
        <v>0</v>
      </c>
      <c r="I122" s="27">
        <v>0</v>
      </c>
      <c r="J122" s="26">
        <v>0</v>
      </c>
      <c r="K122" s="27">
        <v>0</v>
      </c>
    </row>
    <row r="123" spans="1:11" x14ac:dyDescent="0.25">
      <c r="A123" s="24" t="s">
        <v>10</v>
      </c>
      <c r="B123" s="25" t="s">
        <v>252</v>
      </c>
      <c r="C123" s="24" t="s">
        <v>253</v>
      </c>
      <c r="D123" s="26">
        <v>0</v>
      </c>
      <c r="E123" s="27">
        <v>0</v>
      </c>
      <c r="F123" s="26">
        <v>0</v>
      </c>
      <c r="G123" s="27">
        <v>0</v>
      </c>
      <c r="H123" s="26">
        <v>0</v>
      </c>
      <c r="I123" s="27">
        <v>0</v>
      </c>
      <c r="J123" s="26">
        <v>0</v>
      </c>
      <c r="K123" s="27">
        <v>0</v>
      </c>
    </row>
    <row r="124" spans="1:11" x14ac:dyDescent="0.25">
      <c r="A124" s="24" t="s">
        <v>10</v>
      </c>
      <c r="B124" s="25" t="s">
        <v>254</v>
      </c>
      <c r="C124" s="24" t="s">
        <v>255</v>
      </c>
      <c r="D124" s="26">
        <v>0</v>
      </c>
      <c r="E124" s="27">
        <v>0</v>
      </c>
      <c r="F124" s="26">
        <v>0</v>
      </c>
      <c r="G124" s="27">
        <v>0</v>
      </c>
      <c r="H124" s="26">
        <v>0</v>
      </c>
      <c r="I124" s="27">
        <v>0</v>
      </c>
      <c r="J124" s="26">
        <v>0</v>
      </c>
      <c r="K124" s="27">
        <v>0</v>
      </c>
    </row>
    <row r="125" spans="1:11" x14ac:dyDescent="0.25">
      <c r="A125" s="24" t="s">
        <v>10</v>
      </c>
      <c r="B125" s="25" t="s">
        <v>256</v>
      </c>
      <c r="C125" s="24" t="s">
        <v>257</v>
      </c>
      <c r="D125" s="26">
        <v>0</v>
      </c>
      <c r="E125" s="27">
        <v>0</v>
      </c>
      <c r="F125" s="26">
        <v>0</v>
      </c>
      <c r="G125" s="27">
        <v>0</v>
      </c>
      <c r="H125" s="26">
        <v>24</v>
      </c>
      <c r="I125" s="27">
        <v>3.3250000000000002E-2</v>
      </c>
      <c r="J125" s="26">
        <v>0</v>
      </c>
      <c r="K125" s="27">
        <v>0</v>
      </c>
    </row>
    <row r="126" spans="1:11" x14ac:dyDescent="0.25">
      <c r="A126" s="24" t="s">
        <v>10</v>
      </c>
      <c r="B126" s="25" t="s">
        <v>258</v>
      </c>
      <c r="C126" s="24" t="s">
        <v>259</v>
      </c>
      <c r="D126" s="26">
        <v>0</v>
      </c>
      <c r="E126" s="27">
        <v>0</v>
      </c>
      <c r="F126" s="26">
        <v>0</v>
      </c>
      <c r="G126" s="27">
        <v>0</v>
      </c>
      <c r="H126" s="26">
        <v>0</v>
      </c>
      <c r="I126" s="27">
        <v>0</v>
      </c>
      <c r="J126" s="26">
        <v>0</v>
      </c>
      <c r="K126" s="27">
        <v>0</v>
      </c>
    </row>
    <row r="127" spans="1:11" x14ac:dyDescent="0.25">
      <c r="A127" s="24" t="s">
        <v>10</v>
      </c>
      <c r="B127" s="25" t="s">
        <v>260</v>
      </c>
      <c r="C127" s="24" t="s">
        <v>261</v>
      </c>
      <c r="D127" s="26">
        <v>0</v>
      </c>
      <c r="E127" s="27">
        <v>0</v>
      </c>
      <c r="F127" s="26">
        <v>0</v>
      </c>
      <c r="G127" s="27">
        <v>0</v>
      </c>
      <c r="H127" s="26">
        <v>0</v>
      </c>
      <c r="I127" s="27">
        <v>0</v>
      </c>
      <c r="J127" s="26">
        <v>0</v>
      </c>
      <c r="K127" s="27">
        <v>0</v>
      </c>
    </row>
    <row r="128" spans="1:11" x14ac:dyDescent="0.25">
      <c r="A128" s="24" t="s">
        <v>10</v>
      </c>
      <c r="B128" s="25" t="s">
        <v>262</v>
      </c>
      <c r="C128" s="24" t="s">
        <v>263</v>
      </c>
      <c r="D128" s="26">
        <v>0</v>
      </c>
      <c r="E128" s="27">
        <v>0</v>
      </c>
      <c r="F128" s="26">
        <v>0</v>
      </c>
      <c r="G128" s="27">
        <v>0</v>
      </c>
      <c r="H128" s="26">
        <v>1</v>
      </c>
      <c r="I128" s="27">
        <v>1.4999999999999999E-2</v>
      </c>
      <c r="J128" s="26">
        <v>0</v>
      </c>
      <c r="K128" s="27">
        <v>0</v>
      </c>
    </row>
    <row r="129" spans="1:11" x14ac:dyDescent="0.25">
      <c r="A129" s="24" t="s">
        <v>10</v>
      </c>
      <c r="B129" s="25" t="s">
        <v>264</v>
      </c>
      <c r="C129" s="24" t="s">
        <v>265</v>
      </c>
      <c r="D129" s="26">
        <v>0</v>
      </c>
      <c r="E129" s="27">
        <v>0</v>
      </c>
      <c r="F129" s="26">
        <v>0</v>
      </c>
      <c r="G129" s="27">
        <v>0</v>
      </c>
      <c r="H129" s="26">
        <v>0</v>
      </c>
      <c r="I129" s="27">
        <v>0</v>
      </c>
      <c r="J129" s="26">
        <v>0</v>
      </c>
      <c r="K129" s="27">
        <v>0</v>
      </c>
    </row>
    <row r="130" spans="1:11" x14ac:dyDescent="0.25">
      <c r="A130" s="24" t="s">
        <v>10</v>
      </c>
      <c r="B130" s="25" t="s">
        <v>266</v>
      </c>
      <c r="C130" s="24" t="s">
        <v>267</v>
      </c>
      <c r="D130" s="26">
        <v>0</v>
      </c>
      <c r="E130" s="27">
        <v>0</v>
      </c>
      <c r="F130" s="26">
        <v>0</v>
      </c>
      <c r="G130" s="27">
        <v>0</v>
      </c>
      <c r="H130" s="26">
        <v>0</v>
      </c>
      <c r="I130" s="27">
        <v>0</v>
      </c>
      <c r="J130" s="26">
        <v>0</v>
      </c>
      <c r="K130" s="27">
        <v>0</v>
      </c>
    </row>
    <row r="131" spans="1:11" x14ac:dyDescent="0.25">
      <c r="A131" s="24" t="s">
        <v>10</v>
      </c>
      <c r="B131" s="25" t="s">
        <v>268</v>
      </c>
      <c r="C131" s="24" t="s">
        <v>269</v>
      </c>
      <c r="D131" s="26">
        <v>0</v>
      </c>
      <c r="E131" s="27">
        <v>0</v>
      </c>
      <c r="F131" s="26">
        <v>14</v>
      </c>
      <c r="G131" s="27">
        <v>2.0999999999999999E-3</v>
      </c>
      <c r="H131" s="26">
        <v>0</v>
      </c>
      <c r="I131" s="27">
        <v>0</v>
      </c>
      <c r="J131" s="26">
        <v>0</v>
      </c>
      <c r="K131" s="27">
        <v>0</v>
      </c>
    </row>
    <row r="132" spans="1:11" x14ac:dyDescent="0.25">
      <c r="A132" s="24" t="s">
        <v>10</v>
      </c>
      <c r="B132" s="25" t="s">
        <v>270</v>
      </c>
      <c r="C132" s="24" t="s">
        <v>271</v>
      </c>
      <c r="D132" s="26">
        <v>1</v>
      </c>
      <c r="E132" s="27">
        <v>1.2E-2</v>
      </c>
      <c r="F132" s="26">
        <v>1</v>
      </c>
      <c r="G132" s="27">
        <v>1.2E-2</v>
      </c>
      <c r="H132" s="26">
        <v>1</v>
      </c>
      <c r="I132" s="27">
        <v>8.0000000000000002E-3</v>
      </c>
      <c r="J132" s="26">
        <v>0</v>
      </c>
      <c r="K132" s="27">
        <v>0</v>
      </c>
    </row>
    <row r="133" spans="1:11" x14ac:dyDescent="0.25">
      <c r="A133" s="24" t="s">
        <v>10</v>
      </c>
      <c r="B133" s="25" t="s">
        <v>272</v>
      </c>
      <c r="C133" s="24" t="s">
        <v>273</v>
      </c>
      <c r="D133" s="26">
        <v>3</v>
      </c>
      <c r="E133" s="27">
        <v>1.0999999999999999E-2</v>
      </c>
      <c r="F133" s="26">
        <v>4</v>
      </c>
      <c r="G133" s="27">
        <v>4.1000000000000002E-2</v>
      </c>
      <c r="H133" s="26">
        <v>0</v>
      </c>
      <c r="I133" s="27">
        <v>0</v>
      </c>
      <c r="J133" s="26">
        <v>0</v>
      </c>
      <c r="K133" s="27">
        <v>0</v>
      </c>
    </row>
    <row r="134" spans="1:11" x14ac:dyDescent="0.25">
      <c r="A134" s="24" t="s">
        <v>10</v>
      </c>
      <c r="B134" s="25" t="s">
        <v>274</v>
      </c>
      <c r="C134" s="24" t="s">
        <v>275</v>
      </c>
      <c r="D134" s="26">
        <v>5</v>
      </c>
      <c r="E134" s="27">
        <v>3.5000000000000003E-2</v>
      </c>
      <c r="F134" s="26">
        <v>3</v>
      </c>
      <c r="G134" s="27">
        <v>2.0999999999999998E-2</v>
      </c>
      <c r="H134" s="26">
        <v>2</v>
      </c>
      <c r="I134" s="27">
        <v>2.1999999999999999E-2</v>
      </c>
      <c r="J134" s="26">
        <v>0</v>
      </c>
      <c r="K134" s="27">
        <v>0</v>
      </c>
    </row>
    <row r="135" spans="1:11" x14ac:dyDescent="0.25">
      <c r="A135" s="24" t="s">
        <v>10</v>
      </c>
      <c r="B135" s="25" t="s">
        <v>276</v>
      </c>
      <c r="C135" s="24" t="s">
        <v>277</v>
      </c>
      <c r="D135" s="26">
        <v>0</v>
      </c>
      <c r="E135" s="27">
        <v>0</v>
      </c>
      <c r="F135" s="26">
        <v>1</v>
      </c>
      <c r="G135" s="27">
        <v>0.33</v>
      </c>
      <c r="H135" s="26">
        <v>0</v>
      </c>
      <c r="I135" s="27">
        <v>0</v>
      </c>
      <c r="J135" s="26">
        <v>0</v>
      </c>
      <c r="K135" s="27">
        <v>0</v>
      </c>
    </row>
    <row r="136" spans="1:11" x14ac:dyDescent="0.25">
      <c r="A136" s="24" t="s">
        <v>10</v>
      </c>
      <c r="B136" s="25" t="s">
        <v>278</v>
      </c>
      <c r="C136" s="24" t="s">
        <v>279</v>
      </c>
      <c r="D136" s="26">
        <v>1</v>
      </c>
      <c r="E136" s="27">
        <v>1.46</v>
      </c>
      <c r="F136" s="26">
        <v>0</v>
      </c>
      <c r="G136" s="27">
        <v>0</v>
      </c>
      <c r="H136" s="26">
        <v>0</v>
      </c>
      <c r="I136" s="27">
        <v>0</v>
      </c>
      <c r="J136" s="26">
        <v>0</v>
      </c>
      <c r="K136" s="27">
        <v>0</v>
      </c>
    </row>
    <row r="137" spans="1:11" x14ac:dyDescent="0.25">
      <c r="A137" s="24" t="s">
        <v>10</v>
      </c>
      <c r="B137" s="25" t="s">
        <v>280</v>
      </c>
      <c r="C137" s="24" t="s">
        <v>281</v>
      </c>
      <c r="D137" s="26">
        <v>1</v>
      </c>
      <c r="E137" s="27">
        <v>4.1000000000000002E-2</v>
      </c>
      <c r="F137" s="26">
        <v>1</v>
      </c>
      <c r="G137" s="27">
        <v>3.5000000000000003E-2</v>
      </c>
      <c r="H137" s="26">
        <v>6</v>
      </c>
      <c r="I137" s="27">
        <v>6.25E-2</v>
      </c>
      <c r="J137" s="26">
        <v>0</v>
      </c>
      <c r="K137" s="27">
        <v>0</v>
      </c>
    </row>
    <row r="138" spans="1:11" x14ac:dyDescent="0.25">
      <c r="A138" s="24" t="s">
        <v>10</v>
      </c>
      <c r="B138" s="25" t="s">
        <v>282</v>
      </c>
      <c r="C138" s="24" t="s">
        <v>283</v>
      </c>
      <c r="D138" s="26">
        <v>7</v>
      </c>
      <c r="E138" s="27">
        <v>4.9000000000000002E-2</v>
      </c>
      <c r="F138" s="26">
        <v>1</v>
      </c>
      <c r="G138" s="27">
        <v>3.5999999999999997E-2</v>
      </c>
      <c r="H138" s="26">
        <v>0</v>
      </c>
      <c r="I138" s="27">
        <v>0</v>
      </c>
      <c r="J138" s="26">
        <v>0</v>
      </c>
      <c r="K138" s="27">
        <v>0</v>
      </c>
    </row>
    <row r="139" spans="1:11" x14ac:dyDescent="0.25">
      <c r="A139" s="24" t="s">
        <v>10</v>
      </c>
      <c r="B139" s="25" t="s">
        <v>284</v>
      </c>
      <c r="C139" s="24" t="s">
        <v>285</v>
      </c>
      <c r="D139" s="26">
        <v>0</v>
      </c>
      <c r="E139" s="27">
        <v>0</v>
      </c>
      <c r="F139" s="26">
        <v>0</v>
      </c>
      <c r="G139" s="27">
        <v>0</v>
      </c>
      <c r="H139" s="26">
        <v>0</v>
      </c>
      <c r="I139" s="27">
        <v>0</v>
      </c>
      <c r="J139" s="26">
        <v>0</v>
      </c>
      <c r="K139" s="27">
        <v>0</v>
      </c>
    </row>
    <row r="140" spans="1:11" x14ac:dyDescent="0.25">
      <c r="A140" s="24" t="s">
        <v>10</v>
      </c>
      <c r="B140" s="25" t="s">
        <v>286</v>
      </c>
      <c r="C140" s="24" t="s">
        <v>287</v>
      </c>
      <c r="D140" s="26">
        <v>1</v>
      </c>
      <c r="E140" s="27">
        <v>1.4999999999999999E-2</v>
      </c>
      <c r="F140" s="26">
        <v>2</v>
      </c>
      <c r="G140" s="27">
        <v>2.1999999999999999E-2</v>
      </c>
      <c r="H140" s="26">
        <v>0</v>
      </c>
      <c r="I140" s="27">
        <v>0</v>
      </c>
      <c r="J140" s="26">
        <v>0</v>
      </c>
      <c r="K140" s="27">
        <v>0</v>
      </c>
    </row>
    <row r="141" spans="1:11" x14ac:dyDescent="0.25">
      <c r="A141" s="24" t="s">
        <v>10</v>
      </c>
      <c r="B141" s="25" t="s">
        <v>288</v>
      </c>
      <c r="C141" s="24" t="s">
        <v>289</v>
      </c>
      <c r="D141" s="26">
        <v>1</v>
      </c>
      <c r="E141" s="27">
        <v>5.0000000000000001E-3</v>
      </c>
      <c r="F141" s="26">
        <v>0</v>
      </c>
      <c r="G141" s="27">
        <v>0</v>
      </c>
      <c r="H141" s="26">
        <v>1</v>
      </c>
      <c r="I141" s="27">
        <v>1.2999999999999999E-2</v>
      </c>
      <c r="J141" s="26">
        <v>0</v>
      </c>
      <c r="K141" s="27">
        <v>0</v>
      </c>
    </row>
    <row r="142" spans="1:11" x14ac:dyDescent="0.25">
      <c r="A142" s="24" t="s">
        <v>10</v>
      </c>
      <c r="B142" s="25" t="s">
        <v>290</v>
      </c>
      <c r="C142" s="24" t="s">
        <v>291</v>
      </c>
      <c r="D142" s="26">
        <v>0</v>
      </c>
      <c r="E142" s="27">
        <v>0</v>
      </c>
      <c r="F142" s="26">
        <v>0</v>
      </c>
      <c r="G142" s="27">
        <v>0</v>
      </c>
      <c r="H142" s="26">
        <v>1</v>
      </c>
      <c r="I142" s="27">
        <v>9.8000000000000004E-2</v>
      </c>
      <c r="J142" s="26">
        <v>0</v>
      </c>
      <c r="K142" s="27">
        <v>0</v>
      </c>
    </row>
    <row r="143" spans="1:11" x14ac:dyDescent="0.25">
      <c r="A143" s="24" t="s">
        <v>10</v>
      </c>
      <c r="B143" s="25" t="s">
        <v>292</v>
      </c>
      <c r="C143" s="24" t="s">
        <v>293</v>
      </c>
      <c r="D143" s="26">
        <v>0</v>
      </c>
      <c r="E143" s="27">
        <v>0</v>
      </c>
      <c r="F143" s="26">
        <v>1</v>
      </c>
      <c r="G143" s="27">
        <v>1.2E-2</v>
      </c>
      <c r="H143" s="26">
        <v>5</v>
      </c>
      <c r="I143" s="27">
        <v>4.9000000000000002E-2</v>
      </c>
      <c r="J143" s="26">
        <v>0</v>
      </c>
      <c r="K143" s="27">
        <v>0</v>
      </c>
    </row>
    <row r="144" spans="1:11" x14ac:dyDescent="0.25">
      <c r="A144" s="24" t="s">
        <v>10</v>
      </c>
      <c r="B144" s="25" t="s">
        <v>294</v>
      </c>
      <c r="C144" s="24" t="s">
        <v>295</v>
      </c>
      <c r="D144" s="26">
        <v>0</v>
      </c>
      <c r="E144" s="27">
        <v>0</v>
      </c>
      <c r="F144" s="26">
        <v>1</v>
      </c>
      <c r="G144" s="27">
        <v>7.0000000000000001E-3</v>
      </c>
      <c r="H144" s="26">
        <v>0</v>
      </c>
      <c r="I144" s="27">
        <v>0</v>
      </c>
      <c r="J144" s="26">
        <v>0</v>
      </c>
      <c r="K144" s="27">
        <v>0</v>
      </c>
    </row>
    <row r="145" spans="1:11" x14ac:dyDescent="0.25">
      <c r="A145" s="24" t="s">
        <v>10</v>
      </c>
      <c r="B145" s="25" t="s">
        <v>296</v>
      </c>
      <c r="C145" s="24" t="s">
        <v>297</v>
      </c>
      <c r="D145" s="26">
        <v>0</v>
      </c>
      <c r="E145" s="27">
        <v>0</v>
      </c>
      <c r="F145" s="26">
        <v>1</v>
      </c>
      <c r="G145" s="27">
        <v>4.0000000000000001E-3</v>
      </c>
      <c r="H145" s="26">
        <v>2</v>
      </c>
      <c r="I145" s="27">
        <v>1.7999999999999999E-2</v>
      </c>
      <c r="J145" s="26">
        <v>0</v>
      </c>
      <c r="K145" s="27">
        <v>0</v>
      </c>
    </row>
    <row r="146" spans="1:11" x14ac:dyDescent="0.25">
      <c r="A146" s="24" t="s">
        <v>10</v>
      </c>
      <c r="B146" s="25" t="s">
        <v>298</v>
      </c>
      <c r="C146" s="24" t="s">
        <v>299</v>
      </c>
      <c r="D146" s="26">
        <v>3</v>
      </c>
      <c r="E146" s="27">
        <v>2.1000000000000001E-4</v>
      </c>
      <c r="F146" s="26">
        <v>5</v>
      </c>
      <c r="G146" s="27">
        <v>5.1000000000000004E-4</v>
      </c>
      <c r="H146" s="26">
        <v>4</v>
      </c>
      <c r="I146" s="27">
        <v>4.8000000000000001E-2</v>
      </c>
      <c r="J146" s="26">
        <v>0</v>
      </c>
      <c r="K146" s="27">
        <v>0</v>
      </c>
    </row>
    <row r="147" spans="1:11" x14ac:dyDescent="0.25">
      <c r="A147" s="24" t="s">
        <v>10</v>
      </c>
      <c r="B147" s="25" t="s">
        <v>300</v>
      </c>
      <c r="C147" s="24" t="s">
        <v>301</v>
      </c>
      <c r="D147" s="26">
        <v>1</v>
      </c>
      <c r="E147" s="27">
        <v>8.9999999999999993E-3</v>
      </c>
      <c r="F147" s="26">
        <v>2</v>
      </c>
      <c r="G147" s="27">
        <v>1.7999999999999999E-2</v>
      </c>
      <c r="H147" s="26">
        <v>2</v>
      </c>
      <c r="I147" s="27">
        <v>1.6E-2</v>
      </c>
      <c r="J147" s="26">
        <v>0</v>
      </c>
      <c r="K147" s="27">
        <v>0</v>
      </c>
    </row>
    <row r="148" spans="1:11" x14ac:dyDescent="0.25">
      <c r="A148" s="24" t="s">
        <v>10</v>
      </c>
      <c r="B148" s="25" t="s">
        <v>302</v>
      </c>
      <c r="C148" s="24" t="s">
        <v>303</v>
      </c>
      <c r="D148" s="26">
        <v>2</v>
      </c>
      <c r="E148" s="27">
        <v>2.9999999999999997E-4</v>
      </c>
      <c r="F148" s="26">
        <v>14</v>
      </c>
      <c r="G148" s="27">
        <v>3.1499999999999996E-3</v>
      </c>
      <c r="H148" s="26">
        <v>0</v>
      </c>
      <c r="I148" s="27">
        <v>0</v>
      </c>
      <c r="J148" s="26">
        <v>0</v>
      </c>
      <c r="K148" s="27">
        <v>0</v>
      </c>
    </row>
    <row r="149" spans="1:11" x14ac:dyDescent="0.25">
      <c r="A149" s="24" t="s">
        <v>10</v>
      </c>
      <c r="B149" s="25" t="s">
        <v>304</v>
      </c>
      <c r="C149" s="24" t="s">
        <v>305</v>
      </c>
      <c r="D149" s="26">
        <v>1</v>
      </c>
      <c r="E149" s="27">
        <v>6.0000000000000001E-3</v>
      </c>
      <c r="F149" s="26">
        <v>0</v>
      </c>
      <c r="G149" s="27">
        <v>0</v>
      </c>
      <c r="H149" s="26">
        <v>0</v>
      </c>
      <c r="I149" s="27">
        <v>0</v>
      </c>
      <c r="J149" s="26">
        <v>0</v>
      </c>
      <c r="K149" s="27">
        <v>0</v>
      </c>
    </row>
    <row r="150" spans="1:11" x14ac:dyDescent="0.25">
      <c r="A150" s="24" t="s">
        <v>10</v>
      </c>
      <c r="B150" s="25" t="s">
        <v>306</v>
      </c>
      <c r="C150" s="24" t="s">
        <v>307</v>
      </c>
      <c r="D150" s="26">
        <v>2</v>
      </c>
      <c r="E150" s="27">
        <v>2.0999999999999998E-2</v>
      </c>
      <c r="F150" s="26">
        <v>4</v>
      </c>
      <c r="G150" s="27">
        <v>3.2000000000000001E-2</v>
      </c>
      <c r="H150" s="26">
        <v>1</v>
      </c>
      <c r="I150" s="27">
        <v>6.0000000000000001E-3</v>
      </c>
      <c r="J150" s="26">
        <v>0</v>
      </c>
      <c r="K150" s="27">
        <v>0</v>
      </c>
    </row>
    <row r="151" spans="1:11" x14ac:dyDescent="0.25">
      <c r="A151" s="24" t="s">
        <v>10</v>
      </c>
      <c r="B151" s="25" t="s">
        <v>308</v>
      </c>
      <c r="C151" s="24" t="s">
        <v>309</v>
      </c>
      <c r="D151" s="26">
        <v>0</v>
      </c>
      <c r="E151" s="27">
        <v>0</v>
      </c>
      <c r="F151" s="26">
        <v>0</v>
      </c>
      <c r="G151" s="27">
        <v>0</v>
      </c>
      <c r="H151" s="26">
        <v>0</v>
      </c>
      <c r="I151" s="27">
        <v>0</v>
      </c>
      <c r="J151" s="26">
        <v>0</v>
      </c>
      <c r="K151" s="27">
        <v>0</v>
      </c>
    </row>
    <row r="152" spans="1:11" x14ac:dyDescent="0.25">
      <c r="A152" s="24" t="s">
        <v>10</v>
      </c>
      <c r="B152" s="25" t="s">
        <v>310</v>
      </c>
      <c r="C152" s="24" t="s">
        <v>311</v>
      </c>
      <c r="D152" s="26">
        <v>0</v>
      </c>
      <c r="E152" s="27">
        <v>0</v>
      </c>
      <c r="F152" s="26">
        <v>0</v>
      </c>
      <c r="G152" s="27">
        <v>0</v>
      </c>
      <c r="H152" s="26">
        <v>0</v>
      </c>
      <c r="I152" s="27">
        <v>0</v>
      </c>
      <c r="J152" s="26">
        <v>0</v>
      </c>
      <c r="K152" s="27">
        <v>0</v>
      </c>
    </row>
    <row r="153" spans="1:11" x14ac:dyDescent="0.25">
      <c r="A153" s="24" t="s">
        <v>10</v>
      </c>
      <c r="B153" s="25" t="s">
        <v>312</v>
      </c>
      <c r="C153" s="24" t="s">
        <v>313</v>
      </c>
      <c r="D153" s="26">
        <v>0</v>
      </c>
      <c r="E153" s="27">
        <v>0</v>
      </c>
      <c r="F153" s="26">
        <v>0</v>
      </c>
      <c r="G153" s="27">
        <v>0</v>
      </c>
      <c r="H153" s="26">
        <v>0</v>
      </c>
      <c r="I153" s="27">
        <v>0</v>
      </c>
      <c r="J153" s="26">
        <v>0</v>
      </c>
      <c r="K153" s="27">
        <v>0</v>
      </c>
    </row>
    <row r="154" spans="1:11" x14ac:dyDescent="0.25">
      <c r="A154" s="24" t="s">
        <v>10</v>
      </c>
      <c r="B154" s="25" t="s">
        <v>314</v>
      </c>
      <c r="C154" s="24" t="s">
        <v>315</v>
      </c>
      <c r="D154" s="26">
        <v>1</v>
      </c>
      <c r="E154" s="27">
        <v>1.4999999999999999E-2</v>
      </c>
      <c r="F154" s="26">
        <v>5</v>
      </c>
      <c r="G154" s="27">
        <v>5.2139999999999999E-2</v>
      </c>
      <c r="H154" s="26">
        <v>0</v>
      </c>
      <c r="I154" s="27">
        <v>0</v>
      </c>
      <c r="J154" s="26">
        <v>0</v>
      </c>
      <c r="K154" s="27">
        <v>0</v>
      </c>
    </row>
    <row r="155" spans="1:11" x14ac:dyDescent="0.25">
      <c r="A155" s="24" t="s">
        <v>10</v>
      </c>
      <c r="B155" s="25" t="s">
        <v>316</v>
      </c>
      <c r="C155" s="24" t="s">
        <v>317</v>
      </c>
      <c r="D155" s="26">
        <v>1</v>
      </c>
      <c r="E155" s="27">
        <v>5.0000000000000001E-3</v>
      </c>
      <c r="F155" s="26">
        <v>0</v>
      </c>
      <c r="G155" s="27">
        <v>0</v>
      </c>
      <c r="H155" s="26">
        <v>22</v>
      </c>
      <c r="I155" s="27">
        <v>4.0000000000000015E-2</v>
      </c>
      <c r="J155" s="26">
        <v>0</v>
      </c>
      <c r="K155" s="27">
        <v>0</v>
      </c>
    </row>
    <row r="156" spans="1:11" x14ac:dyDescent="0.25">
      <c r="A156" s="24" t="s">
        <v>10</v>
      </c>
      <c r="B156" s="25" t="s">
        <v>318</v>
      </c>
      <c r="C156" s="24" t="s">
        <v>319</v>
      </c>
      <c r="D156" s="26">
        <v>2</v>
      </c>
      <c r="E156" s="27">
        <v>2.4E-2</v>
      </c>
      <c r="F156" s="26">
        <v>2</v>
      </c>
      <c r="G156" s="27">
        <v>2.4E-2</v>
      </c>
      <c r="H156" s="26">
        <v>0</v>
      </c>
      <c r="I156" s="27">
        <v>0</v>
      </c>
      <c r="J156" s="26">
        <v>0</v>
      </c>
      <c r="K156" s="27">
        <v>0</v>
      </c>
    </row>
    <row r="157" spans="1:11" x14ac:dyDescent="0.25">
      <c r="A157" s="24" t="s">
        <v>10</v>
      </c>
      <c r="B157" s="25" t="s">
        <v>320</v>
      </c>
      <c r="C157" s="24" t="s">
        <v>321</v>
      </c>
      <c r="D157" s="26">
        <v>1</v>
      </c>
      <c r="E157" s="27">
        <v>1.4999999999999999E-2</v>
      </c>
      <c r="F157" s="26">
        <v>1</v>
      </c>
      <c r="G157" s="27">
        <v>1.4999999999999999E-2</v>
      </c>
      <c r="H157" s="26">
        <v>1</v>
      </c>
      <c r="I157" s="27">
        <v>1.2E-2</v>
      </c>
      <c r="J157" s="26">
        <v>0</v>
      </c>
      <c r="K157" s="27">
        <v>0</v>
      </c>
    </row>
    <row r="158" spans="1:11" x14ac:dyDescent="0.25">
      <c r="A158" s="24" t="s">
        <v>10</v>
      </c>
      <c r="B158" s="25" t="s">
        <v>322</v>
      </c>
      <c r="C158" s="24" t="s">
        <v>323</v>
      </c>
      <c r="D158" s="26">
        <v>0</v>
      </c>
      <c r="E158" s="27">
        <v>0</v>
      </c>
      <c r="F158" s="26">
        <v>0</v>
      </c>
      <c r="G158" s="27">
        <v>0</v>
      </c>
      <c r="H158" s="26">
        <v>0</v>
      </c>
      <c r="I158" s="27">
        <v>0</v>
      </c>
      <c r="J158" s="26">
        <v>0</v>
      </c>
      <c r="K158" s="27">
        <v>0</v>
      </c>
    </row>
    <row r="159" spans="1:11" x14ac:dyDescent="0.25">
      <c r="A159" s="24" t="s">
        <v>10</v>
      </c>
      <c r="B159" s="25" t="s">
        <v>324</v>
      </c>
      <c r="C159" s="24" t="s">
        <v>325</v>
      </c>
      <c r="D159" s="26">
        <v>2</v>
      </c>
      <c r="E159" s="27">
        <v>1.4000000000000001E-4</v>
      </c>
      <c r="F159" s="26">
        <v>17</v>
      </c>
      <c r="G159" s="27">
        <v>3.354E-2</v>
      </c>
      <c r="H159" s="26">
        <v>1</v>
      </c>
      <c r="I159" s="27">
        <v>3.1E-2</v>
      </c>
      <c r="J159" s="26">
        <v>0</v>
      </c>
      <c r="K159" s="27">
        <v>0</v>
      </c>
    </row>
    <row r="160" spans="1:11" x14ac:dyDescent="0.25">
      <c r="A160" s="24" t="s">
        <v>10</v>
      </c>
      <c r="B160" s="25" t="s">
        <v>326</v>
      </c>
      <c r="C160" s="24" t="s">
        <v>548</v>
      </c>
      <c r="D160" s="26">
        <v>0</v>
      </c>
      <c r="E160" s="27">
        <v>0</v>
      </c>
      <c r="F160" s="26">
        <v>1</v>
      </c>
      <c r="G160" s="27">
        <v>0.35</v>
      </c>
      <c r="H160" s="26">
        <v>0</v>
      </c>
      <c r="I160" s="27">
        <v>0</v>
      </c>
      <c r="J160" s="26">
        <v>0</v>
      </c>
      <c r="K160" s="27">
        <v>0</v>
      </c>
    </row>
    <row r="161" spans="1:11" x14ac:dyDescent="0.25">
      <c r="A161" s="24" t="s">
        <v>10</v>
      </c>
      <c r="B161" s="25" t="s">
        <v>328</v>
      </c>
      <c r="C161" s="24" t="s">
        <v>327</v>
      </c>
      <c r="D161" s="26">
        <v>1</v>
      </c>
      <c r="E161" s="27">
        <v>0.12</v>
      </c>
      <c r="F161" s="26">
        <v>0</v>
      </c>
      <c r="G161" s="27">
        <v>0</v>
      </c>
      <c r="H161" s="26">
        <v>2</v>
      </c>
      <c r="I161" s="27">
        <v>2.2499999999999999E-2</v>
      </c>
      <c r="J161" s="26">
        <v>0</v>
      </c>
      <c r="K161" s="27">
        <v>0</v>
      </c>
    </row>
    <row r="162" spans="1:11" x14ac:dyDescent="0.25">
      <c r="A162" s="24" t="s">
        <v>10</v>
      </c>
      <c r="B162" s="25" t="s">
        <v>330</v>
      </c>
      <c r="C162" s="24" t="s">
        <v>329</v>
      </c>
      <c r="D162" s="26">
        <v>0</v>
      </c>
      <c r="E162" s="27">
        <v>0</v>
      </c>
      <c r="F162" s="26">
        <v>0</v>
      </c>
      <c r="G162" s="27">
        <v>0</v>
      </c>
      <c r="H162" s="26">
        <v>2</v>
      </c>
      <c r="I162" s="27">
        <v>6.0000000000000001E-3</v>
      </c>
      <c r="J162" s="26">
        <v>0</v>
      </c>
      <c r="K162" s="27">
        <v>0</v>
      </c>
    </row>
    <row r="163" spans="1:11" x14ac:dyDescent="0.25">
      <c r="A163" s="24" t="s">
        <v>10</v>
      </c>
      <c r="B163" s="25" t="s">
        <v>332</v>
      </c>
      <c r="C163" s="24" t="s">
        <v>331</v>
      </c>
      <c r="D163" s="26">
        <v>1</v>
      </c>
      <c r="E163" s="27">
        <v>1.2E-2</v>
      </c>
      <c r="F163" s="26">
        <v>1</v>
      </c>
      <c r="G163" s="27">
        <v>1.2E-2</v>
      </c>
      <c r="H163" s="26">
        <v>1</v>
      </c>
      <c r="I163" s="27">
        <v>3.5000000000000001E-3</v>
      </c>
      <c r="J163" s="26">
        <v>0</v>
      </c>
      <c r="K163" s="27">
        <v>0</v>
      </c>
    </row>
    <row r="164" spans="1:11" x14ac:dyDescent="0.25">
      <c r="A164" s="24" t="s">
        <v>10</v>
      </c>
      <c r="B164" s="25" t="s">
        <v>334</v>
      </c>
      <c r="C164" s="24" t="s">
        <v>333</v>
      </c>
      <c r="D164" s="26">
        <v>0</v>
      </c>
      <c r="E164" s="27">
        <v>0</v>
      </c>
      <c r="F164" s="26">
        <v>0</v>
      </c>
      <c r="G164" s="27">
        <v>0</v>
      </c>
      <c r="H164" s="26">
        <v>2</v>
      </c>
      <c r="I164" s="27">
        <v>1.9E-2</v>
      </c>
      <c r="J164" s="26">
        <v>0</v>
      </c>
      <c r="K164" s="27">
        <v>0</v>
      </c>
    </row>
    <row r="165" spans="1:11" x14ac:dyDescent="0.25">
      <c r="A165" s="24" t="s">
        <v>10</v>
      </c>
      <c r="B165" s="25" t="s">
        <v>336</v>
      </c>
      <c r="C165" s="24" t="s">
        <v>335</v>
      </c>
      <c r="D165" s="26">
        <v>0</v>
      </c>
      <c r="E165" s="27">
        <v>0</v>
      </c>
      <c r="F165" s="26">
        <v>1</v>
      </c>
      <c r="G165" s="27">
        <v>4.0000000000000001E-3</v>
      </c>
      <c r="H165" s="26">
        <v>0</v>
      </c>
      <c r="I165" s="27">
        <v>0</v>
      </c>
      <c r="J165" s="26">
        <v>0</v>
      </c>
      <c r="K165" s="27">
        <v>0</v>
      </c>
    </row>
    <row r="166" spans="1:11" x14ac:dyDescent="0.25">
      <c r="A166" s="24" t="s">
        <v>10</v>
      </c>
      <c r="B166" s="25" t="s">
        <v>338</v>
      </c>
      <c r="C166" s="24" t="s">
        <v>337</v>
      </c>
      <c r="D166" s="26">
        <v>0</v>
      </c>
      <c r="E166" s="27">
        <v>0</v>
      </c>
      <c r="F166" s="26">
        <v>0</v>
      </c>
      <c r="G166" s="27">
        <v>0</v>
      </c>
      <c r="H166" s="26">
        <v>2</v>
      </c>
      <c r="I166" s="27">
        <v>0.04</v>
      </c>
      <c r="J166" s="26">
        <v>0</v>
      </c>
      <c r="K166" s="27">
        <v>0</v>
      </c>
    </row>
    <row r="167" spans="1:11" x14ac:dyDescent="0.25">
      <c r="A167" s="24" t="s">
        <v>10</v>
      </c>
      <c r="B167" s="25" t="s">
        <v>340</v>
      </c>
      <c r="C167" s="24" t="s">
        <v>339</v>
      </c>
      <c r="D167" s="26">
        <v>1</v>
      </c>
      <c r="E167" s="27">
        <v>1.0999999999999999E-2</v>
      </c>
      <c r="F167" s="26">
        <v>0</v>
      </c>
      <c r="G167" s="27">
        <v>0</v>
      </c>
      <c r="H167" s="26">
        <v>2</v>
      </c>
      <c r="I167" s="27">
        <v>2.1999999999999999E-2</v>
      </c>
      <c r="J167" s="26">
        <v>0</v>
      </c>
      <c r="K167" s="27">
        <v>0</v>
      </c>
    </row>
    <row r="168" spans="1:11" x14ac:dyDescent="0.25">
      <c r="A168" s="24" t="s">
        <v>10</v>
      </c>
      <c r="B168" s="25" t="s">
        <v>342</v>
      </c>
      <c r="C168" s="24" t="s">
        <v>341</v>
      </c>
      <c r="D168" s="26">
        <v>1</v>
      </c>
      <c r="E168" s="27">
        <v>2E-3</v>
      </c>
      <c r="F168" s="26">
        <v>2</v>
      </c>
      <c r="G168" s="27">
        <v>4.0000000000000001E-3</v>
      </c>
      <c r="H168" s="26">
        <v>0</v>
      </c>
      <c r="I168" s="27">
        <v>0</v>
      </c>
      <c r="J168" s="26">
        <v>0</v>
      </c>
      <c r="K168" s="27">
        <v>0</v>
      </c>
    </row>
    <row r="169" spans="1:11" x14ac:dyDescent="0.25">
      <c r="A169" s="24" t="s">
        <v>10</v>
      </c>
      <c r="B169" s="25" t="s">
        <v>344</v>
      </c>
      <c r="C169" s="24" t="s">
        <v>343</v>
      </c>
      <c r="D169" s="26">
        <v>1</v>
      </c>
      <c r="E169" s="27">
        <v>1.4999999999999999E-2</v>
      </c>
      <c r="F169" s="26">
        <v>5</v>
      </c>
      <c r="G169" s="27">
        <v>4.1000000000000002E-2</v>
      </c>
      <c r="H169" s="26">
        <v>3</v>
      </c>
      <c r="I169" s="27">
        <v>2.5000000000000001E-2</v>
      </c>
      <c r="J169" s="26">
        <v>0</v>
      </c>
      <c r="K169" s="27">
        <v>0</v>
      </c>
    </row>
    <row r="170" spans="1:11" x14ac:dyDescent="0.25">
      <c r="A170" s="24" t="s">
        <v>10</v>
      </c>
      <c r="B170" s="25" t="s">
        <v>346</v>
      </c>
      <c r="C170" s="24" t="s">
        <v>345</v>
      </c>
      <c r="D170" s="26">
        <v>0</v>
      </c>
      <c r="E170" s="27">
        <v>0</v>
      </c>
      <c r="F170" s="26">
        <v>1</v>
      </c>
      <c r="G170" s="27">
        <v>7.0000000000000001E-3</v>
      </c>
      <c r="H170" s="26">
        <v>1</v>
      </c>
      <c r="I170" s="27">
        <v>5.0000000000000001E-3</v>
      </c>
      <c r="J170" s="26">
        <v>0</v>
      </c>
      <c r="K170" s="27">
        <v>0</v>
      </c>
    </row>
    <row r="171" spans="1:11" x14ac:dyDescent="0.25">
      <c r="A171" s="24" t="s">
        <v>10</v>
      </c>
      <c r="B171" s="25" t="s">
        <v>348</v>
      </c>
      <c r="C171" s="24" t="s">
        <v>347</v>
      </c>
      <c r="D171" s="26">
        <v>0</v>
      </c>
      <c r="E171" s="27">
        <v>0</v>
      </c>
      <c r="F171" s="26">
        <v>0</v>
      </c>
      <c r="G171" s="27">
        <v>0</v>
      </c>
      <c r="H171" s="26">
        <v>9</v>
      </c>
      <c r="I171" s="27">
        <v>0.10300000000000002</v>
      </c>
      <c r="J171" s="26">
        <v>0</v>
      </c>
      <c r="K171" s="27">
        <v>0</v>
      </c>
    </row>
    <row r="172" spans="1:11" x14ac:dyDescent="0.25">
      <c r="A172" s="24" t="s">
        <v>10</v>
      </c>
      <c r="B172" s="25" t="s">
        <v>350</v>
      </c>
      <c r="C172" s="24" t="s">
        <v>349</v>
      </c>
      <c r="D172" s="26">
        <v>37</v>
      </c>
      <c r="E172" s="27">
        <v>0.74300000000000044</v>
      </c>
      <c r="F172" s="26">
        <v>33</v>
      </c>
      <c r="G172" s="27">
        <v>0.51200000000000023</v>
      </c>
      <c r="H172" s="26">
        <v>14</v>
      </c>
      <c r="I172" s="27">
        <v>0.17600000000000005</v>
      </c>
      <c r="J172" s="26">
        <v>1</v>
      </c>
      <c r="K172" s="27">
        <v>7.0000000000000001E-3</v>
      </c>
    </row>
    <row r="173" spans="1:11" x14ac:dyDescent="0.25">
      <c r="A173" s="24" t="s">
        <v>10</v>
      </c>
      <c r="B173" s="25" t="s">
        <v>352</v>
      </c>
      <c r="C173" s="24" t="s">
        <v>351</v>
      </c>
      <c r="D173" s="26">
        <v>1</v>
      </c>
      <c r="E173" s="27">
        <v>4.0000000000000001E-3</v>
      </c>
      <c r="F173" s="26">
        <v>1</v>
      </c>
      <c r="G173" s="27">
        <v>6.0000000000000001E-3</v>
      </c>
      <c r="H173" s="26">
        <v>1</v>
      </c>
      <c r="I173" s="27">
        <v>1.4999999999999999E-2</v>
      </c>
      <c r="J173" s="26">
        <v>1</v>
      </c>
      <c r="K173" s="27">
        <v>4.0000000000000001E-3</v>
      </c>
    </row>
    <row r="174" spans="1:11" x14ac:dyDescent="0.25">
      <c r="A174" s="24" t="s">
        <v>10</v>
      </c>
      <c r="B174" s="25" t="s">
        <v>354</v>
      </c>
      <c r="C174" s="24" t="s">
        <v>353</v>
      </c>
      <c r="D174" s="26">
        <v>0</v>
      </c>
      <c r="E174" s="27">
        <v>0</v>
      </c>
      <c r="F174" s="26">
        <v>12</v>
      </c>
      <c r="G174" s="27">
        <v>0.15934999999999999</v>
      </c>
      <c r="H174" s="26">
        <v>2</v>
      </c>
      <c r="I174" s="27">
        <v>1.8000000000000002E-2</v>
      </c>
      <c r="J174" s="26">
        <v>0</v>
      </c>
      <c r="K174" s="27">
        <v>0</v>
      </c>
    </row>
    <row r="175" spans="1:11" x14ac:dyDescent="0.25">
      <c r="A175" s="24" t="s">
        <v>10</v>
      </c>
      <c r="B175" s="25" t="s">
        <v>356</v>
      </c>
      <c r="C175" s="24" t="s">
        <v>355</v>
      </c>
      <c r="D175" s="26">
        <v>1</v>
      </c>
      <c r="E175" s="27">
        <v>1.4E-2</v>
      </c>
      <c r="F175" s="26">
        <v>0</v>
      </c>
      <c r="G175" s="27">
        <v>0</v>
      </c>
      <c r="H175" s="26">
        <v>0</v>
      </c>
      <c r="I175" s="27">
        <v>0</v>
      </c>
      <c r="J175" s="26">
        <v>0</v>
      </c>
      <c r="K175" s="27">
        <v>0</v>
      </c>
    </row>
    <row r="176" spans="1:11" x14ac:dyDescent="0.25">
      <c r="A176" s="24" t="s">
        <v>10</v>
      </c>
      <c r="B176" s="25" t="s">
        <v>358</v>
      </c>
      <c r="C176" s="24" t="s">
        <v>357</v>
      </c>
      <c r="D176" s="26">
        <v>3</v>
      </c>
      <c r="E176" s="27">
        <v>0.113</v>
      </c>
      <c r="F176" s="26">
        <v>26</v>
      </c>
      <c r="G176" s="27">
        <v>0.12475</v>
      </c>
      <c r="H176" s="26">
        <v>5</v>
      </c>
      <c r="I176" s="27">
        <v>2.06E-2</v>
      </c>
      <c r="J176" s="26">
        <v>0</v>
      </c>
      <c r="K176" s="27">
        <v>0</v>
      </c>
    </row>
    <row r="177" spans="1:11" x14ac:dyDescent="0.25">
      <c r="A177" s="24" t="s">
        <v>10</v>
      </c>
      <c r="B177" s="25" t="s">
        <v>360</v>
      </c>
      <c r="C177" s="24" t="s">
        <v>359</v>
      </c>
      <c r="D177" s="26">
        <v>1</v>
      </c>
      <c r="E177" s="27">
        <v>8.0000000000000002E-3</v>
      </c>
      <c r="F177" s="26">
        <v>1</v>
      </c>
      <c r="G177" s="27">
        <v>8.0000000000000002E-3</v>
      </c>
      <c r="H177" s="26">
        <v>0</v>
      </c>
      <c r="I177" s="27">
        <v>0</v>
      </c>
      <c r="J177" s="26">
        <v>0</v>
      </c>
      <c r="K177" s="27">
        <v>0</v>
      </c>
    </row>
    <row r="178" spans="1:11" x14ac:dyDescent="0.25">
      <c r="A178" s="24" t="s">
        <v>10</v>
      </c>
      <c r="B178" s="25" t="s">
        <v>362</v>
      </c>
      <c r="C178" s="24" t="s">
        <v>361</v>
      </c>
      <c r="D178" s="26">
        <v>0</v>
      </c>
      <c r="E178" s="27">
        <v>0</v>
      </c>
      <c r="F178" s="26">
        <v>3</v>
      </c>
      <c r="G178" s="27">
        <v>6.0000000000000001E-3</v>
      </c>
      <c r="H178" s="26">
        <v>0</v>
      </c>
      <c r="I178" s="27">
        <v>0</v>
      </c>
      <c r="J178" s="26">
        <v>1</v>
      </c>
      <c r="K178" s="27">
        <v>2E-3</v>
      </c>
    </row>
    <row r="179" spans="1:11" x14ac:dyDescent="0.25">
      <c r="A179" s="24" t="s">
        <v>10</v>
      </c>
      <c r="B179" s="25" t="s">
        <v>364</v>
      </c>
      <c r="C179" s="24" t="s">
        <v>363</v>
      </c>
      <c r="D179" s="26">
        <v>0</v>
      </c>
      <c r="E179" s="27">
        <v>0</v>
      </c>
      <c r="F179" s="26">
        <v>0</v>
      </c>
      <c r="G179" s="27">
        <v>0</v>
      </c>
      <c r="H179" s="26">
        <v>1</v>
      </c>
      <c r="I179" s="27">
        <v>0.4</v>
      </c>
      <c r="J179" s="26">
        <v>0</v>
      </c>
      <c r="K179" s="27">
        <v>0</v>
      </c>
    </row>
    <row r="180" spans="1:11" x14ac:dyDescent="0.25">
      <c r="A180" s="24" t="s">
        <v>10</v>
      </c>
      <c r="B180" s="25" t="s">
        <v>366</v>
      </c>
      <c r="C180" s="24" t="s">
        <v>365</v>
      </c>
      <c r="D180" s="26">
        <v>0</v>
      </c>
      <c r="E180" s="27">
        <v>0</v>
      </c>
      <c r="F180" s="26">
        <v>0</v>
      </c>
      <c r="G180" s="27">
        <v>0</v>
      </c>
      <c r="H180" s="26">
        <v>2</v>
      </c>
      <c r="I180" s="27">
        <v>2.8000000000000001E-2</v>
      </c>
      <c r="J180" s="26">
        <v>0</v>
      </c>
      <c r="K180" s="27">
        <v>0</v>
      </c>
    </row>
    <row r="181" spans="1:11" x14ac:dyDescent="0.25">
      <c r="A181" s="24" t="s">
        <v>10</v>
      </c>
      <c r="B181" s="25" t="s">
        <v>368</v>
      </c>
      <c r="C181" s="24" t="s">
        <v>367</v>
      </c>
      <c r="D181" s="26">
        <v>0</v>
      </c>
      <c r="E181" s="27">
        <v>0</v>
      </c>
      <c r="F181" s="26">
        <v>0</v>
      </c>
      <c r="G181" s="27">
        <v>0</v>
      </c>
      <c r="H181" s="26">
        <v>0</v>
      </c>
      <c r="I181" s="27">
        <v>0</v>
      </c>
      <c r="J181" s="26">
        <v>0</v>
      </c>
      <c r="K181" s="27">
        <v>0</v>
      </c>
    </row>
    <row r="182" spans="1:11" x14ac:dyDescent="0.25">
      <c r="A182" s="24" t="s">
        <v>10</v>
      </c>
      <c r="B182" s="25" t="s">
        <v>370</v>
      </c>
      <c r="C182" s="24" t="s">
        <v>369</v>
      </c>
      <c r="D182" s="26">
        <v>2</v>
      </c>
      <c r="E182" s="27">
        <v>0.02</v>
      </c>
      <c r="F182" s="26">
        <v>1</v>
      </c>
      <c r="G182" s="27">
        <v>1.4999999999999999E-2</v>
      </c>
      <c r="H182" s="26">
        <v>6</v>
      </c>
      <c r="I182" s="27">
        <v>0.157</v>
      </c>
      <c r="J182" s="26">
        <v>0</v>
      </c>
      <c r="K182" s="27">
        <v>0</v>
      </c>
    </row>
    <row r="183" spans="1:11" x14ac:dyDescent="0.25">
      <c r="A183" s="24" t="s">
        <v>10</v>
      </c>
      <c r="B183" s="25" t="s">
        <v>372</v>
      </c>
      <c r="C183" s="24" t="s">
        <v>371</v>
      </c>
      <c r="D183" s="26">
        <v>8</v>
      </c>
      <c r="E183" s="27">
        <v>0.12</v>
      </c>
      <c r="F183" s="26">
        <v>1</v>
      </c>
      <c r="G183" s="27">
        <v>5.0000000000000001E-3</v>
      </c>
      <c r="H183" s="26">
        <v>0</v>
      </c>
      <c r="I183" s="27">
        <v>0</v>
      </c>
      <c r="J183" s="26">
        <v>0</v>
      </c>
      <c r="K183" s="27">
        <v>0</v>
      </c>
    </row>
    <row r="184" spans="1:11" x14ac:dyDescent="0.25">
      <c r="A184" s="24" t="s">
        <v>10</v>
      </c>
      <c r="B184" s="25" t="s">
        <v>374</v>
      </c>
      <c r="C184" s="24" t="s">
        <v>373</v>
      </c>
      <c r="D184" s="26">
        <v>3</v>
      </c>
      <c r="E184" s="27">
        <v>3.0000000000000003E-4</v>
      </c>
      <c r="F184" s="26">
        <v>3</v>
      </c>
      <c r="G184" s="27">
        <v>3.0000000000000003E-4</v>
      </c>
      <c r="H184" s="26">
        <v>0</v>
      </c>
      <c r="I184" s="27">
        <v>0</v>
      </c>
      <c r="J184" s="26">
        <v>0</v>
      </c>
      <c r="K184" s="27">
        <v>0</v>
      </c>
    </row>
    <row r="185" spans="1:11" x14ac:dyDescent="0.25">
      <c r="A185" s="24" t="s">
        <v>10</v>
      </c>
      <c r="B185" s="25" t="s">
        <v>376</v>
      </c>
      <c r="C185" s="24" t="s">
        <v>375</v>
      </c>
      <c r="D185" s="26">
        <v>0</v>
      </c>
      <c r="E185" s="27">
        <v>0</v>
      </c>
      <c r="F185" s="26">
        <v>0</v>
      </c>
      <c r="G185" s="27">
        <v>0</v>
      </c>
      <c r="H185" s="26">
        <v>0</v>
      </c>
      <c r="I185" s="27">
        <v>0</v>
      </c>
      <c r="J185" s="26">
        <v>0</v>
      </c>
      <c r="K185" s="27">
        <v>0</v>
      </c>
    </row>
    <row r="186" spans="1:11" x14ac:dyDescent="0.25">
      <c r="A186" s="24" t="s">
        <v>10</v>
      </c>
      <c r="B186" s="25" t="s">
        <v>378</v>
      </c>
      <c r="C186" s="24" t="s">
        <v>377</v>
      </c>
      <c r="D186" s="26">
        <v>0</v>
      </c>
      <c r="E186" s="27">
        <v>0</v>
      </c>
      <c r="F186" s="26">
        <v>0</v>
      </c>
      <c r="G186" s="27">
        <v>0</v>
      </c>
      <c r="H186" s="26">
        <v>1</v>
      </c>
      <c r="I186" s="27">
        <v>1.4999999999999999E-2</v>
      </c>
      <c r="J186" s="26">
        <v>0</v>
      </c>
      <c r="K186" s="27">
        <v>0</v>
      </c>
    </row>
    <row r="187" spans="1:11" x14ac:dyDescent="0.25">
      <c r="A187" s="24" t="s">
        <v>10</v>
      </c>
      <c r="B187" s="25" t="s">
        <v>380</v>
      </c>
      <c r="C187" s="24" t="s">
        <v>379</v>
      </c>
      <c r="D187" s="26">
        <v>0</v>
      </c>
      <c r="E187" s="27">
        <v>0</v>
      </c>
      <c r="F187" s="26">
        <v>0</v>
      </c>
      <c r="G187" s="27">
        <v>0</v>
      </c>
      <c r="H187" s="26">
        <v>5</v>
      </c>
      <c r="I187" s="27">
        <v>6.4000000000000001E-2</v>
      </c>
      <c r="J187" s="26">
        <v>0</v>
      </c>
      <c r="K187" s="27">
        <v>0</v>
      </c>
    </row>
    <row r="188" spans="1:11" x14ac:dyDescent="0.25">
      <c r="A188" s="24" t="s">
        <v>10</v>
      </c>
      <c r="B188" s="25" t="s">
        <v>382</v>
      </c>
      <c r="C188" s="24" t="s">
        <v>381</v>
      </c>
      <c r="D188" s="26">
        <v>8</v>
      </c>
      <c r="E188" s="27">
        <v>0.77800000000000014</v>
      </c>
      <c r="F188" s="26">
        <v>6</v>
      </c>
      <c r="G188" s="27">
        <v>4.9999999999999996E-2</v>
      </c>
      <c r="H188" s="26">
        <v>16</v>
      </c>
      <c r="I188" s="27">
        <v>0.23950000000000002</v>
      </c>
      <c r="J188" s="26">
        <v>6</v>
      </c>
      <c r="K188" s="27">
        <v>5.5E-2</v>
      </c>
    </row>
    <row r="189" spans="1:11" x14ac:dyDescent="0.25">
      <c r="A189" s="24" t="s">
        <v>10</v>
      </c>
      <c r="B189" s="25" t="s">
        <v>384</v>
      </c>
      <c r="C189" s="24" t="s">
        <v>383</v>
      </c>
      <c r="D189" s="26">
        <v>0</v>
      </c>
      <c r="E189" s="27">
        <v>0</v>
      </c>
      <c r="F189" s="26">
        <v>0</v>
      </c>
      <c r="G189" s="27">
        <v>0</v>
      </c>
      <c r="H189" s="26">
        <v>0</v>
      </c>
      <c r="I189" s="27">
        <v>0</v>
      </c>
      <c r="J189" s="26">
        <v>0</v>
      </c>
      <c r="K189" s="27">
        <v>0</v>
      </c>
    </row>
    <row r="190" spans="1:11" x14ac:dyDescent="0.25">
      <c r="A190" s="24" t="s">
        <v>10</v>
      </c>
      <c r="B190" s="25" t="s">
        <v>386</v>
      </c>
      <c r="C190" s="24" t="s">
        <v>520</v>
      </c>
      <c r="D190" s="26">
        <v>0</v>
      </c>
      <c r="E190" s="27">
        <v>0</v>
      </c>
      <c r="F190" s="26">
        <v>0</v>
      </c>
      <c r="G190" s="27">
        <v>0</v>
      </c>
      <c r="H190" s="26">
        <v>0</v>
      </c>
      <c r="I190" s="27">
        <v>0</v>
      </c>
      <c r="J190" s="26">
        <v>0</v>
      </c>
      <c r="K190" s="27">
        <v>0</v>
      </c>
    </row>
    <row r="191" spans="1:11" x14ac:dyDescent="0.25">
      <c r="A191" s="24" t="s">
        <v>10</v>
      </c>
      <c r="B191" s="25" t="s">
        <v>388</v>
      </c>
      <c r="C191" s="24" t="s">
        <v>385</v>
      </c>
      <c r="D191" s="26">
        <v>0</v>
      </c>
      <c r="E191" s="27">
        <v>0</v>
      </c>
      <c r="F191" s="26">
        <v>0</v>
      </c>
      <c r="G191" s="27">
        <v>0</v>
      </c>
      <c r="H191" s="26">
        <v>0</v>
      </c>
      <c r="I191" s="27">
        <v>0</v>
      </c>
      <c r="J191" s="26">
        <v>0</v>
      </c>
      <c r="K191" s="27">
        <v>0</v>
      </c>
    </row>
    <row r="192" spans="1:11" x14ac:dyDescent="0.25">
      <c r="A192" s="24" t="s">
        <v>10</v>
      </c>
      <c r="B192" s="25" t="s">
        <v>390</v>
      </c>
      <c r="C192" s="24" t="s">
        <v>387</v>
      </c>
      <c r="D192" s="26">
        <v>0</v>
      </c>
      <c r="E192" s="27">
        <v>0</v>
      </c>
      <c r="F192" s="26">
        <v>1</v>
      </c>
      <c r="G192" s="27">
        <v>0.2</v>
      </c>
      <c r="H192" s="26">
        <v>0</v>
      </c>
      <c r="I192" s="27">
        <v>0</v>
      </c>
      <c r="J192" s="26">
        <v>0</v>
      </c>
      <c r="K192" s="27">
        <v>0</v>
      </c>
    </row>
    <row r="193" spans="1:11" x14ac:dyDescent="0.25">
      <c r="A193" s="24" t="s">
        <v>10</v>
      </c>
      <c r="B193" s="25" t="s">
        <v>392</v>
      </c>
      <c r="C193" s="24" t="s">
        <v>389</v>
      </c>
      <c r="D193" s="26">
        <v>0</v>
      </c>
      <c r="E193" s="27">
        <v>0</v>
      </c>
      <c r="F193" s="26">
        <v>0</v>
      </c>
      <c r="G193" s="27">
        <v>0</v>
      </c>
      <c r="H193" s="26">
        <v>0</v>
      </c>
      <c r="I193" s="27">
        <v>0</v>
      </c>
      <c r="J193" s="26">
        <v>0</v>
      </c>
      <c r="K193" s="27">
        <v>0</v>
      </c>
    </row>
    <row r="194" spans="1:11" x14ac:dyDescent="0.25">
      <c r="A194" s="24" t="s">
        <v>10</v>
      </c>
      <c r="B194" s="25" t="s">
        <v>394</v>
      </c>
      <c r="C194" s="24" t="s">
        <v>391</v>
      </c>
      <c r="D194" s="26">
        <v>2</v>
      </c>
      <c r="E194" s="27">
        <v>2.59</v>
      </c>
      <c r="F194" s="26">
        <v>1</v>
      </c>
      <c r="G194" s="27">
        <v>0.09</v>
      </c>
      <c r="H194" s="26">
        <v>0</v>
      </c>
      <c r="I194" s="27">
        <v>0</v>
      </c>
      <c r="J194" s="26">
        <v>0</v>
      </c>
      <c r="K194" s="27">
        <v>0</v>
      </c>
    </row>
    <row r="195" spans="1:11" x14ac:dyDescent="0.25">
      <c r="A195" s="24" t="s">
        <v>10</v>
      </c>
      <c r="B195" s="25" t="s">
        <v>396</v>
      </c>
      <c r="C195" s="24" t="s">
        <v>393</v>
      </c>
      <c r="D195" s="26">
        <v>0</v>
      </c>
      <c r="E195" s="27">
        <v>0</v>
      </c>
      <c r="F195" s="26">
        <v>2</v>
      </c>
      <c r="G195" s="27">
        <v>1.4E-2</v>
      </c>
      <c r="H195" s="26">
        <v>4</v>
      </c>
      <c r="I195" s="27">
        <v>4.2999999999999997E-2</v>
      </c>
      <c r="J195" s="26">
        <v>0</v>
      </c>
      <c r="K195" s="27">
        <v>0</v>
      </c>
    </row>
    <row r="196" spans="1:11" x14ac:dyDescent="0.25">
      <c r="A196" s="24" t="s">
        <v>10</v>
      </c>
      <c r="B196" s="25" t="s">
        <v>398</v>
      </c>
      <c r="C196" s="24" t="s">
        <v>395</v>
      </c>
      <c r="D196" s="26">
        <v>0</v>
      </c>
      <c r="E196" s="27">
        <v>0</v>
      </c>
      <c r="F196" s="26">
        <v>0</v>
      </c>
      <c r="G196" s="27">
        <v>0</v>
      </c>
      <c r="H196" s="26">
        <v>0</v>
      </c>
      <c r="I196" s="27">
        <v>0</v>
      </c>
      <c r="J196" s="26">
        <v>0</v>
      </c>
      <c r="K196" s="27">
        <v>0</v>
      </c>
    </row>
    <row r="197" spans="1:11" x14ac:dyDescent="0.25">
      <c r="A197" s="24" t="s">
        <v>10</v>
      </c>
      <c r="B197" s="25" t="s">
        <v>400</v>
      </c>
      <c r="C197" s="24" t="s">
        <v>397</v>
      </c>
      <c r="D197" s="26">
        <v>0</v>
      </c>
      <c r="E197" s="27">
        <v>0</v>
      </c>
      <c r="F197" s="26">
        <v>0</v>
      </c>
      <c r="G197" s="27">
        <v>0</v>
      </c>
      <c r="H197" s="26">
        <v>0</v>
      </c>
      <c r="I197" s="27">
        <v>0</v>
      </c>
      <c r="J197" s="26">
        <v>0</v>
      </c>
      <c r="K197" s="27">
        <v>0</v>
      </c>
    </row>
    <row r="198" spans="1:11" x14ac:dyDescent="0.25">
      <c r="A198" s="24" t="s">
        <v>10</v>
      </c>
      <c r="B198" s="25" t="s">
        <v>402</v>
      </c>
      <c r="C198" s="24" t="s">
        <v>399</v>
      </c>
      <c r="D198" s="26">
        <v>0</v>
      </c>
      <c r="E198" s="27">
        <v>0</v>
      </c>
      <c r="F198" s="26">
        <v>1</v>
      </c>
      <c r="G198" s="27">
        <v>1E-3</v>
      </c>
      <c r="H198" s="26">
        <v>0</v>
      </c>
      <c r="I198" s="27">
        <v>0</v>
      </c>
      <c r="J198" s="26">
        <v>0</v>
      </c>
      <c r="K198" s="27">
        <v>0</v>
      </c>
    </row>
    <row r="199" spans="1:11" x14ac:dyDescent="0.25">
      <c r="A199" s="24" t="s">
        <v>10</v>
      </c>
      <c r="B199" s="25" t="s">
        <v>404</v>
      </c>
      <c r="C199" s="24" t="s">
        <v>401</v>
      </c>
      <c r="D199" s="26">
        <v>0</v>
      </c>
      <c r="E199" s="27">
        <v>0</v>
      </c>
      <c r="F199" s="26">
        <v>0</v>
      </c>
      <c r="G199" s="27">
        <v>0</v>
      </c>
      <c r="H199" s="26">
        <v>1</v>
      </c>
      <c r="I199" s="27">
        <v>0.35</v>
      </c>
      <c r="J199" s="26">
        <v>0</v>
      </c>
      <c r="K199" s="27">
        <v>0</v>
      </c>
    </row>
    <row r="200" spans="1:11" x14ac:dyDescent="0.25">
      <c r="A200" s="24" t="s">
        <v>10</v>
      </c>
      <c r="B200" s="25" t="s">
        <v>406</v>
      </c>
      <c r="C200" s="24" t="s">
        <v>403</v>
      </c>
      <c r="D200" s="26">
        <v>0</v>
      </c>
      <c r="E200" s="27">
        <v>0</v>
      </c>
      <c r="F200" s="26">
        <v>0</v>
      </c>
      <c r="G200" s="27">
        <v>0</v>
      </c>
      <c r="H200" s="26">
        <v>0</v>
      </c>
      <c r="I200" s="27">
        <v>0</v>
      </c>
      <c r="J200" s="26">
        <v>0</v>
      </c>
      <c r="K200" s="27">
        <v>0</v>
      </c>
    </row>
    <row r="201" spans="1:11" x14ac:dyDescent="0.25">
      <c r="A201" s="24" t="s">
        <v>10</v>
      </c>
      <c r="B201" s="25" t="s">
        <v>408</v>
      </c>
      <c r="C201" s="24" t="s">
        <v>405</v>
      </c>
      <c r="D201" s="26">
        <v>2</v>
      </c>
      <c r="E201" s="27">
        <v>2.1999999999999999E-2</v>
      </c>
      <c r="F201" s="26">
        <v>0</v>
      </c>
      <c r="G201" s="27">
        <v>0</v>
      </c>
      <c r="H201" s="26">
        <v>0</v>
      </c>
      <c r="I201" s="27">
        <v>0</v>
      </c>
      <c r="J201" s="26">
        <v>0</v>
      </c>
      <c r="K201" s="27">
        <v>0</v>
      </c>
    </row>
    <row r="202" spans="1:11" x14ac:dyDescent="0.25">
      <c r="A202" s="24" t="s">
        <v>10</v>
      </c>
      <c r="B202" s="25" t="s">
        <v>410</v>
      </c>
      <c r="C202" s="24" t="s">
        <v>407</v>
      </c>
      <c r="D202" s="26">
        <v>2</v>
      </c>
      <c r="E202" s="27">
        <v>0.4</v>
      </c>
      <c r="F202" s="26">
        <v>5</v>
      </c>
      <c r="G202" s="27">
        <v>0.48599999999999999</v>
      </c>
      <c r="H202" s="26">
        <v>2</v>
      </c>
      <c r="I202" s="27">
        <v>7.5000000000000011E-2</v>
      </c>
      <c r="J202" s="26">
        <v>0</v>
      </c>
      <c r="K202" s="27">
        <v>0</v>
      </c>
    </row>
    <row r="203" spans="1:11" x14ac:dyDescent="0.25">
      <c r="A203" s="24" t="s">
        <v>10</v>
      </c>
      <c r="B203" s="25" t="s">
        <v>519</v>
      </c>
      <c r="C203" s="24" t="s">
        <v>409</v>
      </c>
      <c r="D203" s="26">
        <v>0</v>
      </c>
      <c r="E203" s="27">
        <v>0</v>
      </c>
      <c r="F203" s="26">
        <v>0</v>
      </c>
      <c r="G203" s="27">
        <v>0</v>
      </c>
      <c r="H203" s="26">
        <v>0</v>
      </c>
      <c r="I203" s="27">
        <v>0</v>
      </c>
      <c r="J203" s="26">
        <v>0</v>
      </c>
      <c r="K203" s="27">
        <v>0</v>
      </c>
    </row>
    <row r="204" spans="1:11" x14ac:dyDescent="0.25">
      <c r="A204" s="24" t="s">
        <v>10</v>
      </c>
      <c r="B204" s="25" t="s">
        <v>551</v>
      </c>
      <c r="C204" s="24" t="s">
        <v>411</v>
      </c>
      <c r="D204" s="26">
        <v>0</v>
      </c>
      <c r="E204" s="27">
        <v>0</v>
      </c>
      <c r="F204" s="26">
        <v>0</v>
      </c>
      <c r="G204" s="27">
        <v>0</v>
      </c>
      <c r="H204" s="26">
        <v>0</v>
      </c>
      <c r="I204" s="27">
        <v>0</v>
      </c>
      <c r="J204" s="26">
        <v>0</v>
      </c>
      <c r="K204" s="27">
        <v>0</v>
      </c>
    </row>
    <row r="205" spans="1:11" x14ac:dyDescent="0.25">
      <c r="A205" s="29"/>
      <c r="B205" s="30"/>
      <c r="C205" s="21" t="s">
        <v>413</v>
      </c>
      <c r="D205" s="31">
        <f t="shared" ref="D205:K205" si="1">SUBTOTAL(9,D206:D318)</f>
        <v>253</v>
      </c>
      <c r="E205" s="31">
        <f t="shared" si="1"/>
        <v>21.094715000000008</v>
      </c>
      <c r="F205" s="31">
        <f t="shared" si="1"/>
        <v>228</v>
      </c>
      <c r="G205" s="31">
        <f t="shared" si="1"/>
        <v>9.9415449999999996</v>
      </c>
      <c r="H205" s="31">
        <f t="shared" si="1"/>
        <v>287</v>
      </c>
      <c r="I205" s="31">
        <f t="shared" si="1"/>
        <v>34.552444999999999</v>
      </c>
      <c r="J205" s="31">
        <f t="shared" si="1"/>
        <v>12</v>
      </c>
      <c r="K205" s="31">
        <f t="shared" si="1"/>
        <v>0.13200000000000001</v>
      </c>
    </row>
    <row r="206" spans="1:11" x14ac:dyDescent="0.25">
      <c r="A206" s="24" t="s">
        <v>10</v>
      </c>
      <c r="B206" s="32" t="s">
        <v>24</v>
      </c>
      <c r="C206" s="33" t="s">
        <v>414</v>
      </c>
      <c r="D206" s="26">
        <v>0</v>
      </c>
      <c r="E206" s="27">
        <v>0</v>
      </c>
      <c r="F206" s="26">
        <v>0</v>
      </c>
      <c r="G206" s="27">
        <v>0</v>
      </c>
      <c r="H206" s="26">
        <v>0</v>
      </c>
      <c r="I206" s="27">
        <v>0</v>
      </c>
      <c r="J206" s="26">
        <v>0</v>
      </c>
      <c r="K206" s="27">
        <v>0</v>
      </c>
    </row>
    <row r="207" spans="1:11" x14ac:dyDescent="0.25">
      <c r="A207" s="24" t="s">
        <v>10</v>
      </c>
      <c r="B207" s="32" t="s">
        <v>26</v>
      </c>
      <c r="C207" s="33" t="s">
        <v>415</v>
      </c>
      <c r="D207" s="26">
        <v>1</v>
      </c>
      <c r="E207" s="27">
        <v>1.2E-2</v>
      </c>
      <c r="F207" s="26">
        <v>1</v>
      </c>
      <c r="G207" s="27">
        <v>5.0000000000000001E-3</v>
      </c>
      <c r="H207" s="26">
        <v>6</v>
      </c>
      <c r="I207" s="27">
        <v>6.5000000000000002E-2</v>
      </c>
      <c r="J207" s="26">
        <v>0</v>
      </c>
      <c r="K207" s="27">
        <v>0</v>
      </c>
    </row>
    <row r="208" spans="1:11" x14ac:dyDescent="0.25">
      <c r="A208" s="24" t="s">
        <v>10</v>
      </c>
      <c r="B208" s="32" t="s">
        <v>28</v>
      </c>
      <c r="C208" s="33" t="s">
        <v>416</v>
      </c>
      <c r="D208" s="26">
        <v>0</v>
      </c>
      <c r="E208" s="27">
        <v>0</v>
      </c>
      <c r="F208" s="26">
        <v>0</v>
      </c>
      <c r="G208" s="27">
        <v>0</v>
      </c>
      <c r="H208" s="26">
        <v>9</v>
      </c>
      <c r="I208" s="27">
        <v>0.10599999999999998</v>
      </c>
      <c r="J208" s="26">
        <v>0</v>
      </c>
      <c r="K208" s="27">
        <v>0</v>
      </c>
    </row>
    <row r="209" spans="1:11" x14ac:dyDescent="0.25">
      <c r="A209" s="24" t="s">
        <v>10</v>
      </c>
      <c r="B209" s="32" t="s">
        <v>30</v>
      </c>
      <c r="C209" s="33" t="s">
        <v>417</v>
      </c>
      <c r="D209" s="26">
        <v>23</v>
      </c>
      <c r="E209" s="27">
        <v>1.5299999999999996E-2</v>
      </c>
      <c r="F209" s="26">
        <v>15</v>
      </c>
      <c r="G209" s="27">
        <v>1.03E-2</v>
      </c>
      <c r="H209" s="26">
        <v>1</v>
      </c>
      <c r="I209" s="27">
        <v>7.0000000000000001E-3</v>
      </c>
      <c r="J209" s="26">
        <v>0</v>
      </c>
      <c r="K209" s="27">
        <v>0</v>
      </c>
    </row>
    <row r="210" spans="1:11" x14ac:dyDescent="0.25">
      <c r="A210" s="24" t="s">
        <v>10</v>
      </c>
      <c r="B210" s="32" t="s">
        <v>32</v>
      </c>
      <c r="C210" s="33" t="s">
        <v>418</v>
      </c>
      <c r="D210" s="26">
        <v>8</v>
      </c>
      <c r="E210" s="27">
        <v>2.1299999999999993E-2</v>
      </c>
      <c r="F210" s="26">
        <v>0</v>
      </c>
      <c r="G210" s="27">
        <v>0</v>
      </c>
      <c r="H210" s="26">
        <v>0</v>
      </c>
      <c r="I210" s="27">
        <v>0</v>
      </c>
      <c r="J210" s="26">
        <v>0</v>
      </c>
      <c r="K210" s="27">
        <v>0</v>
      </c>
    </row>
    <row r="211" spans="1:11" x14ac:dyDescent="0.25">
      <c r="A211" s="24" t="s">
        <v>10</v>
      </c>
      <c r="B211" s="32" t="s">
        <v>34</v>
      </c>
      <c r="C211" s="33" t="s">
        <v>419</v>
      </c>
      <c r="D211" s="26">
        <v>1</v>
      </c>
      <c r="E211" s="27">
        <v>7.0000000000000007E-5</v>
      </c>
      <c r="F211" s="26">
        <v>1</v>
      </c>
      <c r="G211" s="27">
        <v>7.0000000000000007E-5</v>
      </c>
      <c r="H211" s="26">
        <v>0</v>
      </c>
      <c r="I211" s="27">
        <v>0</v>
      </c>
      <c r="J211" s="26">
        <v>0</v>
      </c>
      <c r="K211" s="27">
        <v>0</v>
      </c>
    </row>
    <row r="212" spans="1:11" x14ac:dyDescent="0.25">
      <c r="A212" s="24" t="s">
        <v>10</v>
      </c>
      <c r="B212" s="32" t="s">
        <v>36</v>
      </c>
      <c r="C212" s="33" t="s">
        <v>420</v>
      </c>
      <c r="D212" s="26">
        <v>4</v>
      </c>
      <c r="E212" s="27">
        <v>1.7500000000000002E-2</v>
      </c>
      <c r="F212" s="26">
        <v>15</v>
      </c>
      <c r="G212" s="27">
        <v>5.5000000000000007E-2</v>
      </c>
      <c r="H212" s="26">
        <v>7</v>
      </c>
      <c r="I212" s="27">
        <v>0.26100000000000001</v>
      </c>
      <c r="J212" s="26">
        <v>0</v>
      </c>
      <c r="K212" s="27">
        <v>0</v>
      </c>
    </row>
    <row r="213" spans="1:11" x14ac:dyDescent="0.25">
      <c r="A213" s="24" t="s">
        <v>10</v>
      </c>
      <c r="B213" s="32" t="s">
        <v>38</v>
      </c>
      <c r="C213" s="33" t="s">
        <v>421</v>
      </c>
      <c r="D213" s="26">
        <v>1</v>
      </c>
      <c r="E213" s="27">
        <v>2.5000000000000001E-3</v>
      </c>
      <c r="F213" s="26">
        <v>0</v>
      </c>
      <c r="G213" s="27">
        <v>0</v>
      </c>
      <c r="H213" s="26">
        <v>3</v>
      </c>
      <c r="I213" s="27">
        <v>3.2000000000000001E-2</v>
      </c>
      <c r="J213" s="26">
        <v>0</v>
      </c>
      <c r="K213" s="27">
        <v>0</v>
      </c>
    </row>
    <row r="214" spans="1:11" x14ac:dyDescent="0.25">
      <c r="A214" s="24" t="s">
        <v>10</v>
      </c>
      <c r="B214" s="32" t="s">
        <v>40</v>
      </c>
      <c r="C214" s="33" t="s">
        <v>422</v>
      </c>
      <c r="D214" s="26">
        <v>0</v>
      </c>
      <c r="E214" s="27">
        <v>0</v>
      </c>
      <c r="F214" s="26">
        <v>0</v>
      </c>
      <c r="G214" s="27">
        <v>0</v>
      </c>
      <c r="H214" s="26">
        <v>1</v>
      </c>
      <c r="I214" s="27">
        <v>5.0000000000000001E-3</v>
      </c>
      <c r="J214" s="26">
        <v>0</v>
      </c>
      <c r="K214" s="27">
        <v>0</v>
      </c>
    </row>
    <row r="215" spans="1:11" x14ac:dyDescent="0.25">
      <c r="A215" s="24" t="s">
        <v>10</v>
      </c>
      <c r="B215" s="32" t="s">
        <v>42</v>
      </c>
      <c r="C215" s="33" t="s">
        <v>423</v>
      </c>
      <c r="D215" s="26">
        <v>10</v>
      </c>
      <c r="E215" s="27">
        <v>1.1199999999999999E-3</v>
      </c>
      <c r="F215" s="26">
        <v>10</v>
      </c>
      <c r="G215" s="27">
        <v>1.6799999999999999E-3</v>
      </c>
      <c r="H215" s="26">
        <v>3</v>
      </c>
      <c r="I215" s="27">
        <v>1.9000000000000003E-2</v>
      </c>
      <c r="J215" s="26">
        <v>0</v>
      </c>
      <c r="K215" s="27">
        <v>0</v>
      </c>
    </row>
    <row r="216" spans="1:11" x14ac:dyDescent="0.25">
      <c r="A216" s="24" t="s">
        <v>10</v>
      </c>
      <c r="B216" s="32" t="s">
        <v>44</v>
      </c>
      <c r="C216" s="33" t="s">
        <v>525</v>
      </c>
      <c r="D216" s="26">
        <v>0</v>
      </c>
      <c r="E216" s="27">
        <v>0</v>
      </c>
      <c r="F216" s="26">
        <v>0</v>
      </c>
      <c r="G216" s="27">
        <v>0</v>
      </c>
      <c r="H216" s="26">
        <v>0</v>
      </c>
      <c r="I216" s="27">
        <v>0</v>
      </c>
      <c r="J216" s="26">
        <v>0</v>
      </c>
      <c r="K216" s="27">
        <v>0</v>
      </c>
    </row>
    <row r="217" spans="1:11" x14ac:dyDescent="0.25">
      <c r="A217" s="24" t="s">
        <v>10</v>
      </c>
      <c r="B217" s="32" t="s">
        <v>44</v>
      </c>
      <c r="C217" s="33" t="s">
        <v>424</v>
      </c>
      <c r="D217" s="26">
        <v>7</v>
      </c>
      <c r="E217" s="27">
        <v>6.3E-2</v>
      </c>
      <c r="F217" s="26">
        <v>5</v>
      </c>
      <c r="G217" s="27">
        <v>5.4999999999999993E-2</v>
      </c>
      <c r="H217" s="26">
        <v>10</v>
      </c>
      <c r="I217" s="27">
        <v>0.10706000000000002</v>
      </c>
      <c r="J217" s="26">
        <v>0</v>
      </c>
      <c r="K217" s="27">
        <v>0</v>
      </c>
    </row>
    <row r="218" spans="1:11" x14ac:dyDescent="0.25">
      <c r="A218" s="24" t="s">
        <v>10</v>
      </c>
      <c r="B218" s="32" t="s">
        <v>46</v>
      </c>
      <c r="C218" s="33" t="s">
        <v>425</v>
      </c>
      <c r="D218" s="26">
        <v>1</v>
      </c>
      <c r="E218" s="27">
        <v>5.0000000000000001E-3</v>
      </c>
      <c r="F218" s="26">
        <v>1</v>
      </c>
      <c r="G218" s="27">
        <v>5.0000000000000001E-3</v>
      </c>
      <c r="H218" s="26">
        <v>1</v>
      </c>
      <c r="I218" s="27">
        <v>4.4999999999999997E-3</v>
      </c>
      <c r="J218" s="26">
        <v>0</v>
      </c>
      <c r="K218" s="27">
        <v>0</v>
      </c>
    </row>
    <row r="219" spans="1:11" x14ac:dyDescent="0.25">
      <c r="A219" s="24" t="s">
        <v>10</v>
      </c>
      <c r="B219" s="32" t="s">
        <v>48</v>
      </c>
      <c r="C219" s="33" t="s">
        <v>426</v>
      </c>
      <c r="D219" s="26">
        <v>0</v>
      </c>
      <c r="E219" s="27">
        <v>0</v>
      </c>
      <c r="F219" s="26">
        <v>0</v>
      </c>
      <c r="G219" s="27">
        <v>0</v>
      </c>
      <c r="H219" s="26">
        <v>0</v>
      </c>
      <c r="I219" s="27">
        <v>0</v>
      </c>
      <c r="J219" s="26">
        <v>0</v>
      </c>
      <c r="K219" s="27">
        <v>0</v>
      </c>
    </row>
    <row r="220" spans="1:11" x14ac:dyDescent="0.25">
      <c r="A220" s="24" t="s">
        <v>10</v>
      </c>
      <c r="B220" s="32" t="s">
        <v>50</v>
      </c>
      <c r="C220" s="33" t="s">
        <v>427</v>
      </c>
      <c r="D220" s="26">
        <v>0</v>
      </c>
      <c r="E220" s="27">
        <v>0</v>
      </c>
      <c r="F220" s="26">
        <v>0</v>
      </c>
      <c r="G220" s="27">
        <v>0</v>
      </c>
      <c r="H220" s="26">
        <v>1</v>
      </c>
      <c r="I220" s="27">
        <v>8.0000000000000002E-3</v>
      </c>
      <c r="J220" s="26">
        <v>0</v>
      </c>
      <c r="K220" s="27">
        <v>0</v>
      </c>
    </row>
    <row r="221" spans="1:11" x14ac:dyDescent="0.25">
      <c r="A221" s="24" t="s">
        <v>10</v>
      </c>
      <c r="B221" s="32" t="s">
        <v>54</v>
      </c>
      <c r="C221" s="33" t="s">
        <v>428</v>
      </c>
      <c r="D221" s="26">
        <v>0</v>
      </c>
      <c r="E221" s="27">
        <v>0</v>
      </c>
      <c r="F221" s="26">
        <v>0</v>
      </c>
      <c r="G221" s="27">
        <v>0</v>
      </c>
      <c r="H221" s="26">
        <v>0</v>
      </c>
      <c r="I221" s="27">
        <v>0</v>
      </c>
      <c r="J221" s="26">
        <v>0</v>
      </c>
      <c r="K221" s="27">
        <v>0</v>
      </c>
    </row>
    <row r="222" spans="1:11" x14ac:dyDescent="0.25">
      <c r="A222" s="24" t="s">
        <v>10</v>
      </c>
      <c r="B222" s="32" t="s">
        <v>56</v>
      </c>
      <c r="C222" s="33" t="s">
        <v>429</v>
      </c>
      <c r="D222" s="26">
        <v>0</v>
      </c>
      <c r="E222" s="27">
        <v>0</v>
      </c>
      <c r="F222" s="26">
        <v>1</v>
      </c>
      <c r="G222" s="27">
        <v>5.0000000000000001E-3</v>
      </c>
      <c r="H222" s="26">
        <v>1</v>
      </c>
      <c r="I222" s="27">
        <v>5.0000000000000001E-3</v>
      </c>
      <c r="J222" s="26">
        <v>0</v>
      </c>
      <c r="K222" s="27">
        <v>0</v>
      </c>
    </row>
    <row r="223" spans="1:11" x14ac:dyDescent="0.25">
      <c r="A223" s="24" t="s">
        <v>10</v>
      </c>
      <c r="B223" s="32" t="s">
        <v>58</v>
      </c>
      <c r="C223" s="33" t="s">
        <v>430</v>
      </c>
      <c r="D223" s="26">
        <v>11</v>
      </c>
      <c r="E223" s="27">
        <v>3.4999999999999996E-2</v>
      </c>
      <c r="F223" s="26">
        <v>11</v>
      </c>
      <c r="G223" s="27">
        <v>3.4999999999999996E-2</v>
      </c>
      <c r="H223" s="26">
        <v>0</v>
      </c>
      <c r="I223" s="27">
        <v>0</v>
      </c>
      <c r="J223" s="26">
        <v>0</v>
      </c>
      <c r="K223" s="27">
        <v>0</v>
      </c>
    </row>
    <row r="224" spans="1:11" x14ac:dyDescent="0.25">
      <c r="A224" s="24" t="s">
        <v>10</v>
      </c>
      <c r="B224" s="32" t="s">
        <v>60</v>
      </c>
      <c r="C224" s="33" t="s">
        <v>431</v>
      </c>
      <c r="D224" s="26">
        <v>0</v>
      </c>
      <c r="E224" s="27">
        <v>0</v>
      </c>
      <c r="F224" s="26">
        <v>0</v>
      </c>
      <c r="G224" s="27">
        <v>0</v>
      </c>
      <c r="H224" s="26">
        <v>0</v>
      </c>
      <c r="I224" s="27">
        <v>0</v>
      </c>
      <c r="J224" s="26">
        <v>0</v>
      </c>
      <c r="K224" s="27">
        <v>0</v>
      </c>
    </row>
    <row r="225" spans="1:11" x14ac:dyDescent="0.25">
      <c r="A225" s="24" t="s">
        <v>10</v>
      </c>
      <c r="B225" s="32" t="s">
        <v>62</v>
      </c>
      <c r="C225" s="33" t="s">
        <v>432</v>
      </c>
      <c r="D225" s="26">
        <v>39</v>
      </c>
      <c r="E225" s="27">
        <v>3.2000000000000046</v>
      </c>
      <c r="F225" s="26">
        <v>17</v>
      </c>
      <c r="G225" s="27">
        <v>0.20000000000000007</v>
      </c>
      <c r="H225" s="26">
        <v>4</v>
      </c>
      <c r="I225" s="27">
        <v>4.3999999999999997E-2</v>
      </c>
      <c r="J225" s="26">
        <v>2</v>
      </c>
      <c r="K225" s="27">
        <v>0.03</v>
      </c>
    </row>
    <row r="226" spans="1:11" x14ac:dyDescent="0.25">
      <c r="A226" s="24" t="s">
        <v>10</v>
      </c>
      <c r="B226" s="32" t="s">
        <v>64</v>
      </c>
      <c r="C226" s="33" t="s">
        <v>521</v>
      </c>
      <c r="D226" s="26">
        <v>0</v>
      </c>
      <c r="E226" s="27">
        <v>0</v>
      </c>
      <c r="F226" s="26">
        <v>0</v>
      </c>
      <c r="G226" s="27">
        <v>0</v>
      </c>
      <c r="H226" s="26">
        <v>0</v>
      </c>
      <c r="I226" s="27">
        <v>0</v>
      </c>
      <c r="J226" s="26">
        <v>0</v>
      </c>
      <c r="K226" s="27">
        <v>0</v>
      </c>
    </row>
    <row r="227" spans="1:11" x14ac:dyDescent="0.25">
      <c r="A227" s="24" t="s">
        <v>10</v>
      </c>
      <c r="B227" s="32" t="s">
        <v>66</v>
      </c>
      <c r="C227" s="33" t="s">
        <v>526</v>
      </c>
      <c r="D227" s="26">
        <v>1</v>
      </c>
      <c r="E227" s="27">
        <v>3</v>
      </c>
      <c r="F227" s="26">
        <v>0</v>
      </c>
      <c r="G227" s="27">
        <v>0</v>
      </c>
      <c r="H227" s="26">
        <v>0</v>
      </c>
      <c r="I227" s="27">
        <v>0</v>
      </c>
      <c r="J227" s="26">
        <v>0</v>
      </c>
      <c r="K227" s="27">
        <v>0</v>
      </c>
    </row>
    <row r="228" spans="1:11" x14ac:dyDescent="0.25">
      <c r="A228" s="24" t="s">
        <v>10</v>
      </c>
      <c r="B228" s="32" t="s">
        <v>68</v>
      </c>
      <c r="C228" s="33" t="s">
        <v>433</v>
      </c>
      <c r="D228" s="26">
        <v>0</v>
      </c>
      <c r="E228" s="27">
        <v>0</v>
      </c>
      <c r="F228" s="26">
        <v>0</v>
      </c>
      <c r="G228" s="27">
        <v>0</v>
      </c>
      <c r="H228" s="26">
        <v>0</v>
      </c>
      <c r="I228" s="27">
        <v>0</v>
      </c>
      <c r="J228" s="26">
        <v>0</v>
      </c>
      <c r="K228" s="27">
        <v>0</v>
      </c>
    </row>
    <row r="229" spans="1:11" x14ac:dyDescent="0.25">
      <c r="A229" s="24" t="s">
        <v>10</v>
      </c>
      <c r="B229" s="32" t="s">
        <v>70</v>
      </c>
      <c r="C229" s="33" t="s">
        <v>434</v>
      </c>
      <c r="D229" s="26">
        <v>0</v>
      </c>
      <c r="E229" s="27">
        <v>0</v>
      </c>
      <c r="F229" s="26">
        <v>0</v>
      </c>
      <c r="G229" s="27">
        <v>0</v>
      </c>
      <c r="H229" s="26">
        <v>0</v>
      </c>
      <c r="I229" s="27">
        <v>0</v>
      </c>
      <c r="J229" s="26">
        <v>0</v>
      </c>
      <c r="K229" s="27">
        <v>0</v>
      </c>
    </row>
    <row r="230" spans="1:11" x14ac:dyDescent="0.25">
      <c r="A230" s="24" t="s">
        <v>10</v>
      </c>
      <c r="B230" s="32" t="s">
        <v>72</v>
      </c>
      <c r="C230" s="33" t="s">
        <v>435</v>
      </c>
      <c r="D230" s="26">
        <v>0</v>
      </c>
      <c r="E230" s="27">
        <v>0</v>
      </c>
      <c r="F230" s="26">
        <v>0</v>
      </c>
      <c r="G230" s="27">
        <v>0</v>
      </c>
      <c r="H230" s="26">
        <v>0</v>
      </c>
      <c r="I230" s="27">
        <v>0</v>
      </c>
      <c r="J230" s="26">
        <v>0</v>
      </c>
      <c r="K230" s="27">
        <v>0</v>
      </c>
    </row>
    <row r="231" spans="1:11" x14ac:dyDescent="0.25">
      <c r="A231" s="24" t="s">
        <v>10</v>
      </c>
      <c r="B231" s="32" t="s">
        <v>74</v>
      </c>
      <c r="C231" s="33" t="s">
        <v>436</v>
      </c>
      <c r="D231" s="26">
        <v>0</v>
      </c>
      <c r="E231" s="27">
        <v>0</v>
      </c>
      <c r="F231" s="26">
        <v>0</v>
      </c>
      <c r="G231" s="27">
        <v>0</v>
      </c>
      <c r="H231" s="26">
        <v>0</v>
      </c>
      <c r="I231" s="27">
        <v>0</v>
      </c>
      <c r="J231" s="26">
        <v>0</v>
      </c>
      <c r="K231" s="27">
        <v>0</v>
      </c>
    </row>
    <row r="232" spans="1:11" x14ac:dyDescent="0.25">
      <c r="A232" s="24" t="s">
        <v>10</v>
      </c>
      <c r="B232" s="32" t="s">
        <v>76</v>
      </c>
      <c r="C232" s="33" t="s">
        <v>437</v>
      </c>
      <c r="D232" s="26">
        <v>11</v>
      </c>
      <c r="E232" s="27">
        <v>2.3000000000000007E-2</v>
      </c>
      <c r="F232" s="26">
        <v>11</v>
      </c>
      <c r="G232" s="27">
        <v>2.3000000000000007E-2</v>
      </c>
      <c r="H232" s="26">
        <v>0</v>
      </c>
      <c r="I232" s="27">
        <v>0</v>
      </c>
      <c r="J232" s="26">
        <v>0</v>
      </c>
      <c r="K232" s="27">
        <v>0</v>
      </c>
    </row>
    <row r="233" spans="1:11" x14ac:dyDescent="0.25">
      <c r="A233" s="24" t="s">
        <v>10</v>
      </c>
      <c r="B233" s="32" t="s">
        <v>78</v>
      </c>
      <c r="C233" s="28" t="s">
        <v>438</v>
      </c>
      <c r="D233" s="26">
        <v>2</v>
      </c>
      <c r="E233" s="27">
        <v>0.26500000000000001</v>
      </c>
      <c r="F233" s="26">
        <v>0</v>
      </c>
      <c r="G233" s="27">
        <v>0</v>
      </c>
      <c r="H233" s="26">
        <v>3</v>
      </c>
      <c r="I233" s="27">
        <v>2.4E-2</v>
      </c>
      <c r="J233" s="26">
        <v>0</v>
      </c>
      <c r="K233" s="27">
        <v>0</v>
      </c>
    </row>
    <row r="234" spans="1:11" x14ac:dyDescent="0.25">
      <c r="A234" s="24" t="s">
        <v>10</v>
      </c>
      <c r="B234" s="32" t="s">
        <v>80</v>
      </c>
      <c r="C234" s="28" t="s">
        <v>524</v>
      </c>
      <c r="D234" s="26">
        <v>0</v>
      </c>
      <c r="E234" s="27">
        <v>0</v>
      </c>
      <c r="F234" s="26">
        <v>0</v>
      </c>
      <c r="G234" s="27">
        <v>0</v>
      </c>
      <c r="H234" s="26">
        <v>0</v>
      </c>
      <c r="I234" s="27">
        <v>0</v>
      </c>
      <c r="J234" s="26">
        <v>0</v>
      </c>
      <c r="K234" s="27">
        <v>0</v>
      </c>
    </row>
    <row r="235" spans="1:11" x14ac:dyDescent="0.25">
      <c r="A235" s="24" t="s">
        <v>10</v>
      </c>
      <c r="B235" s="32" t="s">
        <v>82</v>
      </c>
      <c r="C235" s="28" t="s">
        <v>439</v>
      </c>
      <c r="D235" s="26">
        <v>2</v>
      </c>
      <c r="E235" s="27">
        <v>3.7847400000000002</v>
      </c>
      <c r="F235" s="26">
        <v>0</v>
      </c>
      <c r="G235" s="27">
        <v>0</v>
      </c>
      <c r="H235" s="26">
        <v>0</v>
      </c>
      <c r="I235" s="27">
        <v>0</v>
      </c>
      <c r="J235" s="26">
        <v>0</v>
      </c>
      <c r="K235" s="27">
        <v>0</v>
      </c>
    </row>
    <row r="236" spans="1:11" x14ac:dyDescent="0.25">
      <c r="A236" s="24" t="s">
        <v>10</v>
      </c>
      <c r="B236" s="32" t="s">
        <v>84</v>
      </c>
      <c r="C236" s="33" t="s">
        <v>440</v>
      </c>
      <c r="D236" s="26">
        <v>3</v>
      </c>
      <c r="E236" s="27">
        <v>7.8E-2</v>
      </c>
      <c r="F236" s="26">
        <v>3</v>
      </c>
      <c r="G236" s="27">
        <v>7.8E-2</v>
      </c>
      <c r="H236" s="26">
        <v>3</v>
      </c>
      <c r="I236" s="27">
        <v>0.78700000000000003</v>
      </c>
      <c r="J236" s="26">
        <v>0</v>
      </c>
      <c r="K236" s="27">
        <v>0</v>
      </c>
    </row>
    <row r="237" spans="1:11" x14ac:dyDescent="0.25">
      <c r="A237" s="24" t="s">
        <v>10</v>
      </c>
      <c r="B237" s="32" t="s">
        <v>86</v>
      </c>
      <c r="C237" s="33" t="s">
        <v>441</v>
      </c>
      <c r="D237" s="26">
        <v>8</v>
      </c>
      <c r="E237" s="27">
        <v>9.0999999999999984E-2</v>
      </c>
      <c r="F237" s="26">
        <v>5</v>
      </c>
      <c r="G237" s="27">
        <v>4.7E-2</v>
      </c>
      <c r="H237" s="26">
        <v>11</v>
      </c>
      <c r="I237" s="27">
        <v>0.13200000000000001</v>
      </c>
      <c r="J237" s="26">
        <v>2</v>
      </c>
      <c r="K237" s="27">
        <v>0.03</v>
      </c>
    </row>
    <row r="238" spans="1:11" x14ac:dyDescent="0.25">
      <c r="A238" s="24" t="s">
        <v>10</v>
      </c>
      <c r="B238" s="32" t="s">
        <v>88</v>
      </c>
      <c r="C238" s="33" t="s">
        <v>442</v>
      </c>
      <c r="D238" s="26">
        <v>0</v>
      </c>
      <c r="E238" s="27">
        <v>0</v>
      </c>
      <c r="F238" s="26">
        <v>0</v>
      </c>
      <c r="G238" s="27">
        <v>0</v>
      </c>
      <c r="H238" s="26">
        <v>1</v>
      </c>
      <c r="I238" s="27">
        <v>3.0000000000000001E-3</v>
      </c>
      <c r="J238" s="26">
        <v>0</v>
      </c>
      <c r="K238" s="27">
        <v>0</v>
      </c>
    </row>
    <row r="239" spans="1:11" x14ac:dyDescent="0.25">
      <c r="A239" s="24" t="s">
        <v>10</v>
      </c>
      <c r="B239" s="32" t="s">
        <v>90</v>
      </c>
      <c r="C239" s="33" t="s">
        <v>443</v>
      </c>
      <c r="D239" s="26">
        <v>1</v>
      </c>
      <c r="E239" s="27">
        <v>2.5000000000000001E-4</v>
      </c>
      <c r="F239" s="26">
        <v>2</v>
      </c>
      <c r="G239" s="27">
        <v>8.2500000000000004E-3</v>
      </c>
      <c r="H239" s="26">
        <v>0</v>
      </c>
      <c r="I239" s="27">
        <v>0</v>
      </c>
      <c r="J239" s="26">
        <v>0</v>
      </c>
      <c r="K239" s="27">
        <v>0</v>
      </c>
    </row>
    <row r="240" spans="1:11" x14ac:dyDescent="0.25">
      <c r="A240" s="24" t="s">
        <v>10</v>
      </c>
      <c r="B240" s="32" t="s">
        <v>92</v>
      </c>
      <c r="C240" s="28" t="s">
        <v>444</v>
      </c>
      <c r="D240" s="26">
        <v>0</v>
      </c>
      <c r="E240" s="27">
        <v>0</v>
      </c>
      <c r="F240" s="26">
        <v>0</v>
      </c>
      <c r="G240" s="27">
        <v>0</v>
      </c>
      <c r="H240" s="26">
        <v>0</v>
      </c>
      <c r="I240" s="27">
        <v>0</v>
      </c>
      <c r="J240" s="26">
        <v>0</v>
      </c>
      <c r="K240" s="27">
        <v>0</v>
      </c>
    </row>
    <row r="241" spans="1:11" x14ac:dyDescent="0.25">
      <c r="A241" s="24" t="s">
        <v>10</v>
      </c>
      <c r="B241" s="32" t="s">
        <v>94</v>
      </c>
      <c r="C241" s="28" t="s">
        <v>445</v>
      </c>
      <c r="D241" s="26">
        <v>0</v>
      </c>
      <c r="E241" s="27">
        <v>0</v>
      </c>
      <c r="F241" s="26">
        <v>0</v>
      </c>
      <c r="G241" s="27">
        <v>0</v>
      </c>
      <c r="H241" s="26">
        <v>0</v>
      </c>
      <c r="I241" s="27">
        <v>0</v>
      </c>
      <c r="J241" s="26">
        <v>0</v>
      </c>
      <c r="K241" s="27">
        <v>0</v>
      </c>
    </row>
    <row r="242" spans="1:11" x14ac:dyDescent="0.25">
      <c r="A242" s="24" t="s">
        <v>10</v>
      </c>
      <c r="B242" s="32" t="s">
        <v>96</v>
      </c>
      <c r="C242" s="28" t="s">
        <v>446</v>
      </c>
      <c r="D242" s="26">
        <v>0</v>
      </c>
      <c r="E242" s="27">
        <v>0</v>
      </c>
      <c r="F242" s="26">
        <v>0</v>
      </c>
      <c r="G242" s="27">
        <v>0</v>
      </c>
      <c r="H242" s="26">
        <v>0</v>
      </c>
      <c r="I242" s="27">
        <v>0</v>
      </c>
      <c r="J242" s="26">
        <v>0</v>
      </c>
      <c r="K242" s="27">
        <v>0</v>
      </c>
    </row>
    <row r="243" spans="1:11" x14ac:dyDescent="0.25">
      <c r="A243" s="24" t="s">
        <v>10</v>
      </c>
      <c r="B243" s="32" t="s">
        <v>98</v>
      </c>
      <c r="C243" s="28" t="s">
        <v>447</v>
      </c>
      <c r="D243" s="26">
        <v>0</v>
      </c>
      <c r="E243" s="27">
        <v>0</v>
      </c>
      <c r="F243" s="26">
        <v>1</v>
      </c>
      <c r="G243" s="27">
        <v>8.0000000000000002E-3</v>
      </c>
      <c r="H243" s="26">
        <v>0</v>
      </c>
      <c r="I243" s="27">
        <v>0</v>
      </c>
      <c r="J243" s="26">
        <v>0</v>
      </c>
      <c r="K243" s="27">
        <v>0</v>
      </c>
    </row>
    <row r="244" spans="1:11" x14ac:dyDescent="0.25">
      <c r="A244" s="24" t="s">
        <v>10</v>
      </c>
      <c r="B244" s="32" t="s">
        <v>100</v>
      </c>
      <c r="C244" s="28" t="s">
        <v>448</v>
      </c>
      <c r="D244" s="26">
        <v>0</v>
      </c>
      <c r="E244" s="27">
        <v>0</v>
      </c>
      <c r="F244" s="26">
        <v>5</v>
      </c>
      <c r="G244" s="27">
        <v>0.1053</v>
      </c>
      <c r="H244" s="26">
        <v>7</v>
      </c>
      <c r="I244" s="27">
        <v>4.3999999999999997E-2</v>
      </c>
      <c r="J244" s="26">
        <v>0</v>
      </c>
      <c r="K244" s="27">
        <v>0</v>
      </c>
    </row>
    <row r="245" spans="1:11" x14ac:dyDescent="0.25">
      <c r="A245" s="24" t="s">
        <v>10</v>
      </c>
      <c r="B245" s="32" t="s">
        <v>102</v>
      </c>
      <c r="C245" s="28" t="s">
        <v>449</v>
      </c>
      <c r="D245" s="26">
        <v>2</v>
      </c>
      <c r="E245" s="27">
        <v>3.9039999999999998E-2</v>
      </c>
      <c r="F245" s="26">
        <v>0</v>
      </c>
      <c r="G245" s="27">
        <v>0</v>
      </c>
      <c r="H245" s="26">
        <v>7</v>
      </c>
      <c r="I245" s="27">
        <v>0.53200000000000003</v>
      </c>
      <c r="J245" s="26">
        <v>0</v>
      </c>
      <c r="K245" s="27">
        <v>0</v>
      </c>
    </row>
    <row r="246" spans="1:11" x14ac:dyDescent="0.25">
      <c r="A246" s="24" t="s">
        <v>10</v>
      </c>
      <c r="B246" s="32" t="s">
        <v>104</v>
      </c>
      <c r="C246" s="28" t="s">
        <v>450</v>
      </c>
      <c r="D246" s="26">
        <v>5</v>
      </c>
      <c r="E246" s="27">
        <v>2.6300000000000004E-2</v>
      </c>
      <c r="F246" s="26">
        <v>6</v>
      </c>
      <c r="G246" s="27">
        <v>4.4299999999999999E-2</v>
      </c>
      <c r="H246" s="26">
        <v>6</v>
      </c>
      <c r="I246" s="27">
        <v>5.6599999999999998E-2</v>
      </c>
      <c r="J246" s="26">
        <v>1</v>
      </c>
      <c r="K246" s="27">
        <v>4.0000000000000001E-3</v>
      </c>
    </row>
    <row r="247" spans="1:11" x14ac:dyDescent="0.25">
      <c r="A247" s="24" t="s">
        <v>10</v>
      </c>
      <c r="B247" s="32" t="s">
        <v>106</v>
      </c>
      <c r="C247" s="28" t="s">
        <v>451</v>
      </c>
      <c r="D247" s="26">
        <v>0</v>
      </c>
      <c r="E247" s="27">
        <v>0</v>
      </c>
      <c r="F247" s="26">
        <v>0</v>
      </c>
      <c r="G247" s="27">
        <v>0</v>
      </c>
      <c r="H247" s="26">
        <v>1</v>
      </c>
      <c r="I247" s="27">
        <v>1.4999999999999999E-2</v>
      </c>
      <c r="J247" s="26">
        <v>0</v>
      </c>
      <c r="K247" s="27">
        <v>0</v>
      </c>
    </row>
    <row r="248" spans="1:11" x14ac:dyDescent="0.25">
      <c r="A248" s="24"/>
      <c r="B248" s="32" t="s">
        <v>108</v>
      </c>
      <c r="C248" s="28" t="s">
        <v>549</v>
      </c>
      <c r="D248" s="26">
        <v>0</v>
      </c>
      <c r="E248" s="27">
        <v>0</v>
      </c>
      <c r="F248" s="26">
        <v>0</v>
      </c>
      <c r="G248" s="27">
        <v>0</v>
      </c>
      <c r="H248" s="26">
        <v>1</v>
      </c>
      <c r="I248" s="27">
        <v>2.7814000000000001</v>
      </c>
      <c r="J248" s="26">
        <v>0</v>
      </c>
      <c r="K248" s="27">
        <v>0</v>
      </c>
    </row>
    <row r="249" spans="1:11" x14ac:dyDescent="0.25">
      <c r="A249" s="24" t="s">
        <v>10</v>
      </c>
      <c r="B249" s="32" t="s">
        <v>110</v>
      </c>
      <c r="C249" s="28" t="s">
        <v>452</v>
      </c>
      <c r="D249" s="26">
        <v>0</v>
      </c>
      <c r="E249" s="27">
        <v>0</v>
      </c>
      <c r="F249" s="26">
        <v>5</v>
      </c>
      <c r="G249" s="27">
        <v>2.7300000000000005E-2</v>
      </c>
      <c r="H249" s="26">
        <v>3</v>
      </c>
      <c r="I249" s="27">
        <v>0.43000000000000005</v>
      </c>
      <c r="J249" s="26">
        <v>1</v>
      </c>
      <c r="K249" s="27">
        <v>4.0000000000000001E-3</v>
      </c>
    </row>
    <row r="250" spans="1:11" x14ac:dyDescent="0.25">
      <c r="A250" s="24" t="s">
        <v>10</v>
      </c>
      <c r="B250" s="32" t="s">
        <v>112</v>
      </c>
      <c r="C250" s="28" t="s">
        <v>453</v>
      </c>
      <c r="D250" s="26">
        <v>0</v>
      </c>
      <c r="E250" s="27">
        <v>0</v>
      </c>
      <c r="F250" s="26">
        <v>0</v>
      </c>
      <c r="G250" s="27">
        <v>0</v>
      </c>
      <c r="H250" s="26">
        <v>0</v>
      </c>
      <c r="I250" s="27">
        <v>0</v>
      </c>
      <c r="J250" s="26">
        <v>0</v>
      </c>
      <c r="K250" s="27">
        <v>0</v>
      </c>
    </row>
    <row r="251" spans="1:11" x14ac:dyDescent="0.25">
      <c r="A251" s="24" t="s">
        <v>10</v>
      </c>
      <c r="B251" s="32" t="s">
        <v>114</v>
      </c>
      <c r="C251" s="28" t="s">
        <v>454</v>
      </c>
      <c r="D251" s="26">
        <v>0</v>
      </c>
      <c r="E251" s="27">
        <v>0</v>
      </c>
      <c r="F251" s="26">
        <v>1</v>
      </c>
      <c r="G251" s="27">
        <v>1.4999999999999999E-2</v>
      </c>
      <c r="H251" s="26">
        <v>5</v>
      </c>
      <c r="I251" s="27">
        <v>5.8999999999999997E-2</v>
      </c>
      <c r="J251" s="26">
        <v>0</v>
      </c>
      <c r="K251" s="27">
        <v>0</v>
      </c>
    </row>
    <row r="252" spans="1:11" x14ac:dyDescent="0.25">
      <c r="A252" s="24" t="s">
        <v>10</v>
      </c>
      <c r="B252" s="32" t="s">
        <v>116</v>
      </c>
      <c r="C252" s="28" t="s">
        <v>455</v>
      </c>
      <c r="D252" s="26">
        <v>0</v>
      </c>
      <c r="E252" s="27">
        <v>0</v>
      </c>
      <c r="F252" s="26">
        <v>2</v>
      </c>
      <c r="G252" s="27">
        <v>0.01</v>
      </c>
      <c r="H252" s="26">
        <v>6</v>
      </c>
      <c r="I252" s="27">
        <v>1.4000000000000002E-2</v>
      </c>
      <c r="J252" s="26">
        <v>1</v>
      </c>
      <c r="K252" s="27">
        <v>5.0000000000000001E-3</v>
      </c>
    </row>
    <row r="253" spans="1:11" x14ac:dyDescent="0.25">
      <c r="A253" s="24" t="s">
        <v>10</v>
      </c>
      <c r="B253" s="32" t="s">
        <v>118</v>
      </c>
      <c r="C253" s="28" t="s">
        <v>456</v>
      </c>
      <c r="D253" s="26">
        <v>0</v>
      </c>
      <c r="E253" s="27">
        <v>0</v>
      </c>
      <c r="F253" s="26">
        <v>0</v>
      </c>
      <c r="G253" s="27">
        <v>0</v>
      </c>
      <c r="H253" s="26">
        <v>0</v>
      </c>
      <c r="I253" s="27">
        <v>0</v>
      </c>
      <c r="J253" s="26">
        <v>0</v>
      </c>
      <c r="K253" s="27">
        <v>0</v>
      </c>
    </row>
    <row r="254" spans="1:11" x14ac:dyDescent="0.25">
      <c r="A254" s="24" t="s">
        <v>10</v>
      </c>
      <c r="B254" s="32" t="s">
        <v>120</v>
      </c>
      <c r="C254" s="28" t="s">
        <v>457</v>
      </c>
      <c r="D254" s="26">
        <v>0</v>
      </c>
      <c r="E254" s="27">
        <v>0</v>
      </c>
      <c r="F254" s="26">
        <v>0</v>
      </c>
      <c r="G254" s="27">
        <v>0</v>
      </c>
      <c r="H254" s="26">
        <v>6</v>
      </c>
      <c r="I254" s="27">
        <v>2.7999999999999997E-2</v>
      </c>
      <c r="J254" s="26">
        <v>0</v>
      </c>
      <c r="K254" s="27">
        <v>0</v>
      </c>
    </row>
    <row r="255" spans="1:11" x14ac:dyDescent="0.25">
      <c r="A255" s="24" t="s">
        <v>10</v>
      </c>
      <c r="B255" s="32" t="s">
        <v>122</v>
      </c>
      <c r="C255" s="28" t="s">
        <v>458</v>
      </c>
      <c r="D255" s="26">
        <v>1</v>
      </c>
      <c r="E255" s="27">
        <v>5.0000000000000001E-3</v>
      </c>
      <c r="F255" s="26">
        <v>2</v>
      </c>
      <c r="G255" s="27">
        <v>8.0000000000000002E-3</v>
      </c>
      <c r="H255" s="26">
        <v>18</v>
      </c>
      <c r="I255" s="27">
        <v>1.5070000000000007E-2</v>
      </c>
      <c r="J255" s="26">
        <v>0</v>
      </c>
      <c r="K255" s="27">
        <v>0</v>
      </c>
    </row>
    <row r="256" spans="1:11" x14ac:dyDescent="0.25">
      <c r="A256" s="24" t="s">
        <v>10</v>
      </c>
      <c r="B256" s="32" t="s">
        <v>124</v>
      </c>
      <c r="C256" s="33" t="s">
        <v>459</v>
      </c>
      <c r="D256" s="26">
        <v>1</v>
      </c>
      <c r="E256" s="27">
        <v>3.5499999999999997E-2</v>
      </c>
      <c r="F256" s="26">
        <v>3</v>
      </c>
      <c r="G256" s="27">
        <v>4.2249999999999996E-2</v>
      </c>
      <c r="H256" s="26">
        <v>6</v>
      </c>
      <c r="I256" s="27">
        <v>8.7999999999999995E-2</v>
      </c>
      <c r="J256" s="26">
        <v>0</v>
      </c>
      <c r="K256" s="27">
        <v>0</v>
      </c>
    </row>
    <row r="257" spans="1:11" x14ac:dyDescent="0.25">
      <c r="A257" s="24" t="s">
        <v>10</v>
      </c>
      <c r="B257" s="32" t="s">
        <v>126</v>
      </c>
      <c r="C257" s="28" t="s">
        <v>460</v>
      </c>
      <c r="D257" s="26">
        <v>3</v>
      </c>
      <c r="E257" s="27">
        <v>3.5999999999999997E-2</v>
      </c>
      <c r="F257" s="26">
        <v>4</v>
      </c>
      <c r="G257" s="27">
        <v>1.8000000000000002E-2</v>
      </c>
      <c r="H257" s="26">
        <v>4</v>
      </c>
      <c r="I257" s="27">
        <v>0.27400000000000002</v>
      </c>
      <c r="J257" s="26">
        <v>1</v>
      </c>
      <c r="K257" s="27">
        <v>1.4999999999999999E-2</v>
      </c>
    </row>
    <row r="258" spans="1:11" x14ac:dyDescent="0.25">
      <c r="A258" s="24" t="s">
        <v>10</v>
      </c>
      <c r="B258" s="32" t="s">
        <v>128</v>
      </c>
      <c r="C258" s="28" t="s">
        <v>461</v>
      </c>
      <c r="D258" s="26">
        <v>0</v>
      </c>
      <c r="E258" s="27">
        <v>0</v>
      </c>
      <c r="F258" s="26">
        <v>0</v>
      </c>
      <c r="G258" s="27">
        <v>0</v>
      </c>
      <c r="H258" s="26">
        <v>0</v>
      </c>
      <c r="I258" s="27">
        <v>0</v>
      </c>
      <c r="J258" s="26">
        <v>0</v>
      </c>
      <c r="K258" s="27">
        <v>0</v>
      </c>
    </row>
    <row r="259" spans="1:11" x14ac:dyDescent="0.25">
      <c r="A259" s="24" t="s">
        <v>10</v>
      </c>
      <c r="B259" s="32" t="s">
        <v>130</v>
      </c>
      <c r="C259" s="28" t="s">
        <v>462</v>
      </c>
      <c r="D259" s="26">
        <v>7</v>
      </c>
      <c r="E259" s="27">
        <v>0.105</v>
      </c>
      <c r="F259" s="26">
        <v>7</v>
      </c>
      <c r="G259" s="27">
        <v>1.069</v>
      </c>
      <c r="H259" s="26">
        <v>11</v>
      </c>
      <c r="I259" s="27">
        <v>0.83399999999999996</v>
      </c>
      <c r="J259" s="26">
        <v>0</v>
      </c>
      <c r="K259" s="27">
        <v>0</v>
      </c>
    </row>
    <row r="260" spans="1:11" x14ac:dyDescent="0.25">
      <c r="A260" s="24" t="s">
        <v>10</v>
      </c>
      <c r="B260" s="32" t="s">
        <v>132</v>
      </c>
      <c r="C260" s="28" t="s">
        <v>463</v>
      </c>
      <c r="D260" s="26">
        <v>1</v>
      </c>
      <c r="E260" s="27">
        <v>1.2E-2</v>
      </c>
      <c r="F260" s="26">
        <v>0</v>
      </c>
      <c r="G260" s="27">
        <v>0</v>
      </c>
      <c r="H260" s="26">
        <v>15</v>
      </c>
      <c r="I260" s="27">
        <v>3.5750000000000004E-2</v>
      </c>
      <c r="J260" s="26">
        <v>0</v>
      </c>
      <c r="K260" s="27">
        <v>0</v>
      </c>
    </row>
    <row r="261" spans="1:11" x14ac:dyDescent="0.25">
      <c r="A261" s="24" t="s">
        <v>10</v>
      </c>
      <c r="B261" s="32" t="s">
        <v>134</v>
      </c>
      <c r="C261" s="28" t="s">
        <v>464</v>
      </c>
      <c r="D261" s="26">
        <v>3</v>
      </c>
      <c r="E261" s="27">
        <v>3.6999999999999998E-2</v>
      </c>
      <c r="F261" s="26">
        <v>2</v>
      </c>
      <c r="G261" s="27">
        <v>2.0999999999999998E-2</v>
      </c>
      <c r="H261" s="26">
        <v>1</v>
      </c>
      <c r="I261" s="27">
        <v>7.0000000000000001E-3</v>
      </c>
      <c r="J261" s="26">
        <v>0</v>
      </c>
      <c r="K261" s="27">
        <v>0</v>
      </c>
    </row>
    <row r="262" spans="1:11" x14ac:dyDescent="0.25">
      <c r="A262" s="24" t="s">
        <v>10</v>
      </c>
      <c r="B262" s="32" t="s">
        <v>136</v>
      </c>
      <c r="C262" s="28" t="s">
        <v>465</v>
      </c>
      <c r="D262" s="26">
        <v>0</v>
      </c>
      <c r="E262" s="27">
        <v>0</v>
      </c>
      <c r="F262" s="26">
        <v>0</v>
      </c>
      <c r="G262" s="27">
        <v>0</v>
      </c>
      <c r="H262" s="26">
        <v>0</v>
      </c>
      <c r="I262" s="27">
        <v>0</v>
      </c>
      <c r="J262" s="26">
        <v>0</v>
      </c>
      <c r="K262" s="27">
        <v>0</v>
      </c>
    </row>
    <row r="263" spans="1:11" x14ac:dyDescent="0.25">
      <c r="A263" s="24" t="s">
        <v>10</v>
      </c>
      <c r="B263" s="32" t="s">
        <v>138</v>
      </c>
      <c r="C263" s="33" t="s">
        <v>466</v>
      </c>
      <c r="D263" s="26">
        <v>5</v>
      </c>
      <c r="E263" s="27">
        <v>4.3999999999999997E-2</v>
      </c>
      <c r="F263" s="26">
        <v>4</v>
      </c>
      <c r="G263" s="27">
        <v>0.04</v>
      </c>
      <c r="H263" s="26">
        <v>19</v>
      </c>
      <c r="I263" s="27">
        <v>0.15783000000000003</v>
      </c>
      <c r="J263" s="26">
        <v>0</v>
      </c>
      <c r="K263" s="27">
        <v>0</v>
      </c>
    </row>
    <row r="264" spans="1:11" x14ac:dyDescent="0.25">
      <c r="A264" s="24" t="s">
        <v>10</v>
      </c>
      <c r="B264" s="32" t="s">
        <v>140</v>
      </c>
      <c r="C264" s="33" t="s">
        <v>467</v>
      </c>
      <c r="D264" s="26">
        <v>2</v>
      </c>
      <c r="E264" s="27">
        <v>2.0999999999999998E-2</v>
      </c>
      <c r="F264" s="26">
        <v>2</v>
      </c>
      <c r="G264" s="27">
        <v>6.2E-2</v>
      </c>
      <c r="H264" s="26">
        <v>4</v>
      </c>
      <c r="I264" s="27">
        <v>0.14500000000000002</v>
      </c>
      <c r="J264" s="26">
        <v>0</v>
      </c>
      <c r="K264" s="27">
        <v>0</v>
      </c>
    </row>
    <row r="265" spans="1:11" x14ac:dyDescent="0.25">
      <c r="A265" s="24" t="s">
        <v>10</v>
      </c>
      <c r="B265" s="32" t="s">
        <v>142</v>
      </c>
      <c r="C265" s="28" t="s">
        <v>468</v>
      </c>
      <c r="D265" s="26">
        <v>3</v>
      </c>
      <c r="E265" s="27">
        <v>0.36199999999999999</v>
      </c>
      <c r="F265" s="26">
        <v>0</v>
      </c>
      <c r="G265" s="27">
        <v>0</v>
      </c>
      <c r="H265" s="26">
        <v>0</v>
      </c>
      <c r="I265" s="27">
        <v>0</v>
      </c>
      <c r="J265" s="26">
        <v>0</v>
      </c>
      <c r="K265" s="27">
        <v>0</v>
      </c>
    </row>
    <row r="266" spans="1:11" x14ac:dyDescent="0.25">
      <c r="A266" s="24" t="s">
        <v>10</v>
      </c>
      <c r="B266" s="32" t="s">
        <v>144</v>
      </c>
      <c r="C266" s="28" t="s">
        <v>469</v>
      </c>
      <c r="D266" s="26">
        <v>0</v>
      </c>
      <c r="E266" s="27">
        <v>0</v>
      </c>
      <c r="F266" s="26">
        <v>1</v>
      </c>
      <c r="G266" s="27">
        <v>0.16</v>
      </c>
      <c r="H266" s="26">
        <v>0</v>
      </c>
      <c r="I266" s="27">
        <v>0</v>
      </c>
      <c r="J266" s="26">
        <v>0</v>
      </c>
      <c r="K266" s="27">
        <v>0</v>
      </c>
    </row>
    <row r="267" spans="1:11" x14ac:dyDescent="0.25">
      <c r="A267" s="24" t="s">
        <v>10</v>
      </c>
      <c r="B267" s="32" t="s">
        <v>146</v>
      </c>
      <c r="C267" s="33" t="s">
        <v>470</v>
      </c>
      <c r="D267" s="26">
        <v>2</v>
      </c>
      <c r="E267" s="27">
        <v>7.4999999999999997E-3</v>
      </c>
      <c r="F267" s="26">
        <v>3</v>
      </c>
      <c r="G267" s="27">
        <v>1.3500000000000002E-2</v>
      </c>
      <c r="H267" s="26">
        <v>2</v>
      </c>
      <c r="I267" s="27">
        <v>2.5000000000000001E-2</v>
      </c>
      <c r="J267" s="26">
        <v>0</v>
      </c>
      <c r="K267" s="27">
        <v>0</v>
      </c>
    </row>
    <row r="268" spans="1:11" x14ac:dyDescent="0.25">
      <c r="A268" s="24" t="s">
        <v>10</v>
      </c>
      <c r="B268" s="32" t="s">
        <v>148</v>
      </c>
      <c r="C268" s="33" t="s">
        <v>471</v>
      </c>
      <c r="D268" s="26">
        <v>1</v>
      </c>
      <c r="E268" s="27">
        <v>1.2E-2</v>
      </c>
      <c r="F268" s="26">
        <v>1</v>
      </c>
      <c r="G268" s="27">
        <v>1.4999999999999999E-2</v>
      </c>
      <c r="H268" s="26">
        <v>3</v>
      </c>
      <c r="I268" s="27">
        <v>1.0999999999999999E-2</v>
      </c>
      <c r="J268" s="26">
        <v>0</v>
      </c>
      <c r="K268" s="27">
        <v>0</v>
      </c>
    </row>
    <row r="269" spans="1:11" x14ac:dyDescent="0.25">
      <c r="A269" s="24" t="s">
        <v>10</v>
      </c>
      <c r="B269" s="32" t="s">
        <v>150</v>
      </c>
      <c r="C269" s="33" t="s">
        <v>472</v>
      </c>
      <c r="D269" s="26">
        <v>2</v>
      </c>
      <c r="E269" s="27">
        <v>1.4999999999999999E-2</v>
      </c>
      <c r="F269" s="26">
        <v>2</v>
      </c>
      <c r="G269" s="27">
        <v>1.5E-3</v>
      </c>
      <c r="H269" s="26">
        <v>0</v>
      </c>
      <c r="I269" s="27">
        <v>0</v>
      </c>
      <c r="J269" s="26">
        <v>0</v>
      </c>
      <c r="K269" s="27">
        <v>0</v>
      </c>
    </row>
    <row r="270" spans="1:11" x14ac:dyDescent="0.25">
      <c r="A270" s="24" t="s">
        <v>10</v>
      </c>
      <c r="B270" s="32" t="s">
        <v>152</v>
      </c>
      <c r="C270" s="33" t="s">
        <v>473</v>
      </c>
      <c r="D270" s="26">
        <v>5</v>
      </c>
      <c r="E270" s="27">
        <v>6.2500000000000001E-4</v>
      </c>
      <c r="F270" s="26">
        <v>5</v>
      </c>
      <c r="G270" s="27">
        <v>6.2500000000000001E-4</v>
      </c>
      <c r="H270" s="26">
        <v>1</v>
      </c>
      <c r="I270" s="27">
        <v>1.4999999999999999E-2</v>
      </c>
      <c r="J270" s="26">
        <v>0</v>
      </c>
      <c r="K270" s="27">
        <v>0</v>
      </c>
    </row>
    <row r="271" spans="1:11" x14ac:dyDescent="0.25">
      <c r="A271" s="24" t="s">
        <v>10</v>
      </c>
      <c r="B271" s="32" t="s">
        <v>154</v>
      </c>
      <c r="C271" s="28" t="s">
        <v>474</v>
      </c>
      <c r="D271" s="26">
        <v>2</v>
      </c>
      <c r="E271" s="27">
        <v>2.1999999999999999E-2</v>
      </c>
      <c r="F271" s="26">
        <v>2</v>
      </c>
      <c r="G271" s="27">
        <v>3.9E-2</v>
      </c>
      <c r="H271" s="26">
        <v>2</v>
      </c>
      <c r="I271" s="27">
        <v>1.8000000000000002E-2</v>
      </c>
      <c r="J271" s="26">
        <v>0</v>
      </c>
      <c r="K271" s="27">
        <v>0</v>
      </c>
    </row>
    <row r="272" spans="1:11" x14ac:dyDescent="0.25">
      <c r="A272" s="24" t="s">
        <v>10</v>
      </c>
      <c r="B272" s="32" t="s">
        <v>156</v>
      </c>
      <c r="C272" s="28" t="s">
        <v>547</v>
      </c>
      <c r="D272" s="26">
        <v>0</v>
      </c>
      <c r="E272" s="27">
        <v>0</v>
      </c>
      <c r="F272" s="26">
        <v>1</v>
      </c>
      <c r="G272" s="27">
        <v>0.35</v>
      </c>
      <c r="H272" s="26">
        <v>0</v>
      </c>
      <c r="I272" s="27">
        <v>0</v>
      </c>
      <c r="J272" s="26">
        <v>0</v>
      </c>
      <c r="K272" s="27">
        <v>0</v>
      </c>
    </row>
    <row r="273" spans="1:11" x14ac:dyDescent="0.25">
      <c r="A273" s="24" t="s">
        <v>10</v>
      </c>
      <c r="B273" s="32" t="s">
        <v>158</v>
      </c>
      <c r="C273" s="33" t="s">
        <v>475</v>
      </c>
      <c r="D273" s="26">
        <v>0</v>
      </c>
      <c r="E273" s="27">
        <v>0</v>
      </c>
      <c r="F273" s="26">
        <v>0</v>
      </c>
      <c r="G273" s="27">
        <v>0</v>
      </c>
      <c r="H273" s="26">
        <v>0</v>
      </c>
      <c r="I273" s="27">
        <v>0</v>
      </c>
      <c r="J273" s="26">
        <v>0</v>
      </c>
      <c r="K273" s="27">
        <v>0</v>
      </c>
    </row>
    <row r="274" spans="1:11" x14ac:dyDescent="0.25">
      <c r="A274" s="24" t="s">
        <v>10</v>
      </c>
      <c r="B274" s="32" t="s">
        <v>160</v>
      </c>
      <c r="C274" s="33" t="s">
        <v>476</v>
      </c>
      <c r="D274" s="26">
        <v>2</v>
      </c>
      <c r="E274" s="27">
        <v>0.03</v>
      </c>
      <c r="F274" s="26">
        <v>2</v>
      </c>
      <c r="G274" s="27">
        <v>1.525E-2</v>
      </c>
      <c r="H274" s="26">
        <v>0</v>
      </c>
      <c r="I274" s="27">
        <v>0</v>
      </c>
      <c r="J274" s="26">
        <v>0</v>
      </c>
      <c r="K274" s="27">
        <v>0</v>
      </c>
    </row>
    <row r="275" spans="1:11" x14ac:dyDescent="0.25">
      <c r="A275" s="24" t="s">
        <v>10</v>
      </c>
      <c r="B275" s="32" t="s">
        <v>162</v>
      </c>
      <c r="C275" s="33" t="s">
        <v>477</v>
      </c>
      <c r="D275" s="26">
        <v>0</v>
      </c>
      <c r="E275" s="27">
        <v>0</v>
      </c>
      <c r="F275" s="26">
        <v>2</v>
      </c>
      <c r="G275" s="27">
        <v>1.9E-2</v>
      </c>
      <c r="H275" s="26">
        <v>4</v>
      </c>
      <c r="I275" s="27">
        <v>4.4999999999999998E-2</v>
      </c>
      <c r="J275" s="26">
        <v>0</v>
      </c>
      <c r="K275" s="27">
        <v>0</v>
      </c>
    </row>
    <row r="276" spans="1:11" x14ac:dyDescent="0.25">
      <c r="A276" s="24" t="s">
        <v>10</v>
      </c>
      <c r="B276" s="32" t="s">
        <v>164</v>
      </c>
      <c r="C276" s="33" t="s">
        <v>478</v>
      </c>
      <c r="D276" s="26">
        <v>1</v>
      </c>
      <c r="E276" s="27">
        <v>2E-3</v>
      </c>
      <c r="F276" s="26">
        <v>9</v>
      </c>
      <c r="G276" s="27">
        <v>1.8000000000000002E-2</v>
      </c>
      <c r="H276" s="26">
        <v>1</v>
      </c>
      <c r="I276" s="27">
        <v>2E-3</v>
      </c>
      <c r="J276" s="26">
        <v>0</v>
      </c>
      <c r="K276" s="27">
        <v>0</v>
      </c>
    </row>
    <row r="277" spans="1:11" x14ac:dyDescent="0.25">
      <c r="A277" s="24" t="s">
        <v>10</v>
      </c>
      <c r="B277" s="32" t="s">
        <v>166</v>
      </c>
      <c r="C277" s="33" t="s">
        <v>479</v>
      </c>
      <c r="D277" s="26">
        <v>15</v>
      </c>
      <c r="E277" s="27">
        <v>0.20900000000000007</v>
      </c>
      <c r="F277" s="26">
        <v>2</v>
      </c>
      <c r="G277" s="27">
        <v>1.2E-2</v>
      </c>
      <c r="H277" s="26">
        <v>2</v>
      </c>
      <c r="I277" s="27">
        <v>0.61499999999999999</v>
      </c>
      <c r="J277" s="26">
        <v>0</v>
      </c>
      <c r="K277" s="27">
        <v>0</v>
      </c>
    </row>
    <row r="278" spans="1:11" x14ac:dyDescent="0.25">
      <c r="A278" s="24" t="s">
        <v>10</v>
      </c>
      <c r="B278" s="32" t="s">
        <v>168</v>
      </c>
      <c r="C278" s="33" t="s">
        <v>523</v>
      </c>
      <c r="D278" s="26">
        <v>0</v>
      </c>
      <c r="E278" s="27">
        <v>0</v>
      </c>
      <c r="F278" s="26">
        <v>0</v>
      </c>
      <c r="G278" s="27">
        <v>0</v>
      </c>
      <c r="H278" s="26">
        <v>0</v>
      </c>
      <c r="I278" s="27">
        <v>0</v>
      </c>
      <c r="J278" s="26">
        <v>0</v>
      </c>
      <c r="K278" s="27">
        <v>0</v>
      </c>
    </row>
    <row r="279" spans="1:11" x14ac:dyDescent="0.25">
      <c r="A279" s="24" t="s">
        <v>10</v>
      </c>
      <c r="B279" s="32" t="s">
        <v>170</v>
      </c>
      <c r="C279" s="33" t="s">
        <v>480</v>
      </c>
      <c r="D279" s="26">
        <v>2</v>
      </c>
      <c r="E279" s="27">
        <v>1.4999999999999999E-2</v>
      </c>
      <c r="F279" s="26">
        <v>1</v>
      </c>
      <c r="G279" s="27">
        <v>4.0000000000000001E-3</v>
      </c>
      <c r="H279" s="26">
        <v>12</v>
      </c>
      <c r="I279" s="27">
        <v>0.13200000000000001</v>
      </c>
      <c r="J279" s="26">
        <v>0</v>
      </c>
      <c r="K279" s="27">
        <v>0</v>
      </c>
    </row>
    <row r="280" spans="1:11" x14ac:dyDescent="0.25">
      <c r="A280" s="24" t="s">
        <v>10</v>
      </c>
      <c r="B280" s="32" t="s">
        <v>172</v>
      </c>
      <c r="C280" s="33" t="s">
        <v>481</v>
      </c>
      <c r="D280" s="26">
        <v>0</v>
      </c>
      <c r="E280" s="27">
        <v>0</v>
      </c>
      <c r="F280" s="26">
        <v>1</v>
      </c>
      <c r="G280" s="27">
        <v>4.3999999999999997E-2</v>
      </c>
      <c r="H280" s="26">
        <v>0</v>
      </c>
      <c r="I280" s="27">
        <v>0</v>
      </c>
      <c r="J280" s="26">
        <v>0</v>
      </c>
      <c r="K280" s="27">
        <v>0</v>
      </c>
    </row>
    <row r="281" spans="1:11" x14ac:dyDescent="0.25">
      <c r="A281" s="24" t="s">
        <v>10</v>
      </c>
      <c r="B281" s="32" t="s">
        <v>174</v>
      </c>
      <c r="C281" s="33" t="s">
        <v>482</v>
      </c>
      <c r="D281" s="26">
        <v>2</v>
      </c>
      <c r="E281" s="27">
        <v>6.5000000000000006E-3</v>
      </c>
      <c r="F281" s="26">
        <v>2</v>
      </c>
      <c r="G281" s="27">
        <v>0.01</v>
      </c>
      <c r="H281" s="26">
        <v>8</v>
      </c>
      <c r="I281" s="27">
        <v>3.2000000000000001E-2</v>
      </c>
      <c r="J281" s="26">
        <v>0</v>
      </c>
      <c r="K281" s="27">
        <v>0</v>
      </c>
    </row>
    <row r="282" spans="1:11" x14ac:dyDescent="0.25">
      <c r="A282" s="24" t="s">
        <v>10</v>
      </c>
      <c r="B282" s="32" t="s">
        <v>176</v>
      </c>
      <c r="C282" s="33" t="s">
        <v>483</v>
      </c>
      <c r="D282" s="26">
        <v>3</v>
      </c>
      <c r="E282" s="27">
        <v>3.6000000000000004E-2</v>
      </c>
      <c r="F282" s="26">
        <v>4</v>
      </c>
      <c r="G282" s="27">
        <v>4.3999999999999997E-2</v>
      </c>
      <c r="H282" s="26">
        <v>6</v>
      </c>
      <c r="I282" s="27">
        <v>4.9125000000000002E-2</v>
      </c>
      <c r="J282" s="26">
        <v>0</v>
      </c>
      <c r="K282" s="27">
        <v>0</v>
      </c>
    </row>
    <row r="283" spans="1:11" x14ac:dyDescent="0.25">
      <c r="A283" s="24" t="s">
        <v>10</v>
      </c>
      <c r="B283" s="32" t="s">
        <v>178</v>
      </c>
      <c r="C283" s="33" t="s">
        <v>484</v>
      </c>
      <c r="D283" s="26">
        <v>2</v>
      </c>
      <c r="E283" s="27">
        <v>1.4E-2</v>
      </c>
      <c r="F283" s="26">
        <v>0</v>
      </c>
      <c r="G283" s="27">
        <v>0</v>
      </c>
      <c r="H283" s="26">
        <v>1</v>
      </c>
      <c r="I283" s="27">
        <v>8.0000000000000002E-3</v>
      </c>
      <c r="J283" s="26">
        <v>0</v>
      </c>
      <c r="K283" s="27">
        <v>0</v>
      </c>
    </row>
    <row r="284" spans="1:11" x14ac:dyDescent="0.25">
      <c r="A284" s="24" t="s">
        <v>10</v>
      </c>
      <c r="B284" s="32" t="s">
        <v>180</v>
      </c>
      <c r="C284" s="33" t="s">
        <v>550</v>
      </c>
      <c r="D284" s="26">
        <v>0</v>
      </c>
      <c r="E284" s="27">
        <v>0</v>
      </c>
      <c r="F284" s="26">
        <v>0</v>
      </c>
      <c r="G284" s="27">
        <v>0</v>
      </c>
      <c r="H284" s="26">
        <v>1</v>
      </c>
      <c r="I284" s="27">
        <v>7.1</v>
      </c>
      <c r="J284" s="26">
        <v>0</v>
      </c>
      <c r="K284" s="27">
        <v>0</v>
      </c>
    </row>
    <row r="285" spans="1:11" x14ac:dyDescent="0.25">
      <c r="A285" s="24" t="s">
        <v>10</v>
      </c>
      <c r="B285" s="32" t="s">
        <v>182</v>
      </c>
      <c r="C285" s="28" t="s">
        <v>485</v>
      </c>
      <c r="D285" s="26">
        <v>12</v>
      </c>
      <c r="E285" s="27">
        <v>1.7580000000000002E-2</v>
      </c>
      <c r="F285" s="26">
        <v>16</v>
      </c>
      <c r="G285" s="27">
        <v>8.6680000000000021E-2</v>
      </c>
      <c r="H285" s="26">
        <v>5</v>
      </c>
      <c r="I285" s="27">
        <v>0.28711000000000003</v>
      </c>
      <c r="J285" s="26">
        <v>0</v>
      </c>
      <c r="K285" s="27">
        <v>0</v>
      </c>
    </row>
    <row r="286" spans="1:11" x14ac:dyDescent="0.25">
      <c r="A286" s="24" t="s">
        <v>10</v>
      </c>
      <c r="B286" s="32" t="s">
        <v>184</v>
      </c>
      <c r="C286" s="28" t="s">
        <v>486</v>
      </c>
      <c r="D286" s="26">
        <v>13</v>
      </c>
      <c r="E286" s="27">
        <v>0.11400000000000002</v>
      </c>
      <c r="F286" s="26">
        <v>9</v>
      </c>
      <c r="G286" s="27">
        <v>0.09</v>
      </c>
      <c r="H286" s="26">
        <v>23</v>
      </c>
      <c r="I286" s="27">
        <v>0.18400000000000005</v>
      </c>
      <c r="J286" s="26">
        <v>4</v>
      </c>
      <c r="K286" s="27">
        <v>4.3999999999999997E-2</v>
      </c>
    </row>
    <row r="287" spans="1:11" x14ac:dyDescent="0.25">
      <c r="A287" s="24" t="s">
        <v>10</v>
      </c>
      <c r="B287" s="32" t="s">
        <v>186</v>
      </c>
      <c r="C287" s="28" t="s">
        <v>487</v>
      </c>
      <c r="D287" s="26">
        <v>0</v>
      </c>
      <c r="E287" s="27">
        <v>0</v>
      </c>
      <c r="F287" s="26">
        <v>0</v>
      </c>
      <c r="G287" s="27">
        <v>0</v>
      </c>
      <c r="H287" s="26">
        <v>1</v>
      </c>
      <c r="I287" s="27">
        <v>1.4999999999999999E-2</v>
      </c>
      <c r="J287" s="26">
        <v>0</v>
      </c>
      <c r="K287" s="27">
        <v>0</v>
      </c>
    </row>
    <row r="288" spans="1:11" x14ac:dyDescent="0.25">
      <c r="A288" s="24" t="s">
        <v>10</v>
      </c>
      <c r="B288" s="32" t="s">
        <v>188</v>
      </c>
      <c r="C288" s="28" t="s">
        <v>488</v>
      </c>
      <c r="D288" s="26">
        <v>0</v>
      </c>
      <c r="E288" s="27">
        <v>0</v>
      </c>
      <c r="F288" s="26">
        <v>0</v>
      </c>
      <c r="G288" s="27">
        <v>0</v>
      </c>
      <c r="H288" s="26">
        <v>1</v>
      </c>
      <c r="I288" s="27">
        <v>1.4999999999999999E-2</v>
      </c>
      <c r="J288" s="26">
        <v>0</v>
      </c>
      <c r="K288" s="27">
        <v>0</v>
      </c>
    </row>
    <row r="289" spans="1:11" x14ac:dyDescent="0.25">
      <c r="A289" s="24" t="s">
        <v>10</v>
      </c>
      <c r="B289" s="32" t="s">
        <v>190</v>
      </c>
      <c r="C289" s="28" t="s">
        <v>489</v>
      </c>
      <c r="D289" s="26">
        <v>12</v>
      </c>
      <c r="E289" s="27">
        <v>1.8899999999999995E-3</v>
      </c>
      <c r="F289" s="26">
        <v>12</v>
      </c>
      <c r="G289" s="27">
        <v>1.5399999999999997E-3</v>
      </c>
      <c r="H289" s="26">
        <v>1</v>
      </c>
      <c r="I289" s="27">
        <v>7.0000000000000001E-3</v>
      </c>
      <c r="J289" s="26">
        <v>0</v>
      </c>
      <c r="K289" s="27">
        <v>0</v>
      </c>
    </row>
    <row r="290" spans="1:11" x14ac:dyDescent="0.25">
      <c r="A290" s="24" t="s">
        <v>10</v>
      </c>
      <c r="B290" s="32" t="s">
        <v>192</v>
      </c>
      <c r="C290" s="28" t="s">
        <v>490</v>
      </c>
      <c r="D290" s="26">
        <v>2</v>
      </c>
      <c r="E290" s="27">
        <v>0.03</v>
      </c>
      <c r="F290" s="26">
        <v>2</v>
      </c>
      <c r="G290" s="27">
        <v>1.4999999999999999E-2</v>
      </c>
      <c r="H290" s="26">
        <v>2</v>
      </c>
      <c r="I290" s="27">
        <v>0.03</v>
      </c>
      <c r="J290" s="26">
        <v>0</v>
      </c>
      <c r="K290" s="27">
        <v>0</v>
      </c>
    </row>
    <row r="291" spans="1:11" x14ac:dyDescent="0.25">
      <c r="A291" s="24" t="s">
        <v>10</v>
      </c>
      <c r="B291" s="32" t="s">
        <v>194</v>
      </c>
      <c r="C291" s="28" t="s">
        <v>491</v>
      </c>
      <c r="D291" s="26">
        <v>0</v>
      </c>
      <c r="E291" s="27">
        <v>0</v>
      </c>
      <c r="F291" s="26">
        <v>0</v>
      </c>
      <c r="G291" s="27">
        <v>0</v>
      </c>
      <c r="H291" s="26">
        <v>0</v>
      </c>
      <c r="I291" s="27">
        <v>0</v>
      </c>
      <c r="J291" s="26">
        <v>0</v>
      </c>
      <c r="K291" s="27">
        <v>0</v>
      </c>
    </row>
    <row r="292" spans="1:11" x14ac:dyDescent="0.25">
      <c r="A292" s="24" t="s">
        <v>10</v>
      </c>
      <c r="B292" s="32" t="s">
        <v>196</v>
      </c>
      <c r="C292" s="28" t="s">
        <v>492</v>
      </c>
      <c r="D292" s="26">
        <v>0</v>
      </c>
      <c r="E292" s="27">
        <v>0</v>
      </c>
      <c r="F292" s="26">
        <v>1</v>
      </c>
      <c r="G292" s="27">
        <v>8.9999999999999993E-3</v>
      </c>
      <c r="H292" s="26">
        <v>6</v>
      </c>
      <c r="I292" s="27">
        <v>6.5999999999999989E-2</v>
      </c>
      <c r="J292" s="26">
        <v>0</v>
      </c>
      <c r="K292" s="27">
        <v>0</v>
      </c>
    </row>
    <row r="293" spans="1:11" x14ac:dyDescent="0.25">
      <c r="A293" s="24" t="s">
        <v>10</v>
      </c>
      <c r="B293" s="32" t="s">
        <v>198</v>
      </c>
      <c r="C293" s="28" t="s">
        <v>493</v>
      </c>
      <c r="D293" s="26">
        <v>1</v>
      </c>
      <c r="E293" s="27">
        <v>0.5</v>
      </c>
      <c r="F293" s="26">
        <v>1</v>
      </c>
      <c r="G293" s="27">
        <v>0.15</v>
      </c>
      <c r="H293" s="26">
        <v>5</v>
      </c>
      <c r="I293" s="27">
        <v>3.7999999999999999E-2</v>
      </c>
      <c r="J293" s="26">
        <v>0</v>
      </c>
      <c r="K293" s="27">
        <v>0</v>
      </c>
    </row>
    <row r="294" spans="1:11" x14ac:dyDescent="0.25">
      <c r="A294" s="24" t="s">
        <v>10</v>
      </c>
      <c r="B294" s="32" t="s">
        <v>200</v>
      </c>
      <c r="C294" s="33" t="s">
        <v>494</v>
      </c>
      <c r="D294" s="26">
        <v>2</v>
      </c>
      <c r="E294" s="27">
        <v>0.01</v>
      </c>
      <c r="F294" s="26">
        <v>2</v>
      </c>
      <c r="G294" s="27">
        <v>0.01</v>
      </c>
      <c r="H294" s="26">
        <v>1</v>
      </c>
      <c r="I294" s="27">
        <v>5.0000000000000001E-3</v>
      </c>
      <c r="J294" s="26">
        <v>0</v>
      </c>
      <c r="K294" s="27">
        <v>0</v>
      </c>
    </row>
    <row r="295" spans="1:11" x14ac:dyDescent="0.25">
      <c r="A295" s="24" t="s">
        <v>10</v>
      </c>
      <c r="B295" s="32" t="s">
        <v>202</v>
      </c>
      <c r="C295" s="33" t="s">
        <v>495</v>
      </c>
      <c r="D295" s="26">
        <v>0</v>
      </c>
      <c r="E295" s="27">
        <v>0</v>
      </c>
      <c r="F295" s="26">
        <v>0</v>
      </c>
      <c r="G295" s="27">
        <v>0</v>
      </c>
      <c r="H295" s="26">
        <v>0</v>
      </c>
      <c r="I295" s="27">
        <v>0</v>
      </c>
      <c r="J295" s="26">
        <v>0</v>
      </c>
      <c r="K295" s="27">
        <v>0</v>
      </c>
    </row>
    <row r="296" spans="1:11" x14ac:dyDescent="0.25">
      <c r="A296" s="24" t="s">
        <v>10</v>
      </c>
      <c r="B296" s="32" t="s">
        <v>204</v>
      </c>
      <c r="C296" s="33" t="s">
        <v>496</v>
      </c>
      <c r="D296" s="26">
        <v>0</v>
      </c>
      <c r="E296" s="27">
        <v>0</v>
      </c>
      <c r="F296" s="26">
        <v>2</v>
      </c>
      <c r="G296" s="27">
        <v>0.02</v>
      </c>
      <c r="H296" s="26">
        <v>3</v>
      </c>
      <c r="I296" s="27">
        <v>2.3E-2</v>
      </c>
      <c r="J296" s="26">
        <v>0</v>
      </c>
      <c r="K296" s="27">
        <v>0</v>
      </c>
    </row>
    <row r="297" spans="1:11" x14ac:dyDescent="0.25">
      <c r="A297" s="24" t="s">
        <v>10</v>
      </c>
      <c r="B297" s="32" t="s">
        <v>206</v>
      </c>
      <c r="C297" s="33" t="s">
        <v>497</v>
      </c>
      <c r="D297" s="26">
        <v>0</v>
      </c>
      <c r="E297" s="27">
        <v>0</v>
      </c>
      <c r="F297" s="26">
        <v>0</v>
      </c>
      <c r="G297" s="27">
        <v>0</v>
      </c>
      <c r="H297" s="26">
        <v>0</v>
      </c>
      <c r="I297" s="27">
        <v>0</v>
      </c>
      <c r="J297" s="26">
        <v>0</v>
      </c>
      <c r="K297" s="27">
        <v>0</v>
      </c>
    </row>
    <row r="298" spans="1:11" x14ac:dyDescent="0.25">
      <c r="A298" s="24" t="s">
        <v>10</v>
      </c>
      <c r="B298" s="32" t="s">
        <v>208</v>
      </c>
      <c r="C298" s="28" t="s">
        <v>498</v>
      </c>
      <c r="D298" s="26">
        <v>1</v>
      </c>
      <c r="E298" s="27">
        <v>2.83</v>
      </c>
      <c r="F298" s="26">
        <v>0</v>
      </c>
      <c r="G298" s="27">
        <v>0</v>
      </c>
      <c r="H298" s="26">
        <v>1</v>
      </c>
      <c r="I298" s="27">
        <v>0.15</v>
      </c>
      <c r="J298" s="26">
        <v>0</v>
      </c>
      <c r="K298" s="27">
        <v>0</v>
      </c>
    </row>
    <row r="299" spans="1:11" x14ac:dyDescent="0.25">
      <c r="A299" s="24" t="s">
        <v>10</v>
      </c>
      <c r="B299" s="32" t="s">
        <v>210</v>
      </c>
      <c r="C299" s="28" t="s">
        <v>499</v>
      </c>
      <c r="D299" s="26">
        <v>0</v>
      </c>
      <c r="E299" s="27">
        <v>0</v>
      </c>
      <c r="F299" s="26">
        <v>0</v>
      </c>
      <c r="G299" s="27">
        <v>0</v>
      </c>
      <c r="H299" s="26">
        <v>1</v>
      </c>
      <c r="I299" s="27">
        <v>3</v>
      </c>
      <c r="J299" s="26">
        <v>0</v>
      </c>
      <c r="K299" s="27">
        <v>0</v>
      </c>
    </row>
    <row r="300" spans="1:11" x14ac:dyDescent="0.25">
      <c r="A300" s="24" t="s">
        <v>10</v>
      </c>
      <c r="B300" s="32" t="s">
        <v>212</v>
      </c>
      <c r="C300" s="28" t="s">
        <v>500</v>
      </c>
      <c r="D300" s="26">
        <v>0</v>
      </c>
      <c r="E300" s="27">
        <v>0</v>
      </c>
      <c r="F300" s="26">
        <v>0</v>
      </c>
      <c r="G300" s="27">
        <v>0</v>
      </c>
      <c r="H300" s="26">
        <v>0</v>
      </c>
      <c r="I300" s="27">
        <v>0</v>
      </c>
      <c r="J300" s="26">
        <v>0</v>
      </c>
      <c r="K300" s="27">
        <v>0</v>
      </c>
    </row>
    <row r="301" spans="1:11" x14ac:dyDescent="0.25">
      <c r="A301" s="24" t="s">
        <v>10</v>
      </c>
      <c r="B301" s="32" t="s">
        <v>214</v>
      </c>
      <c r="C301" s="28" t="s">
        <v>501</v>
      </c>
      <c r="D301" s="26">
        <v>0</v>
      </c>
      <c r="E301" s="27">
        <v>0</v>
      </c>
      <c r="F301" s="26">
        <v>0</v>
      </c>
      <c r="G301" s="27">
        <v>0</v>
      </c>
      <c r="H301" s="26">
        <v>1</v>
      </c>
      <c r="I301" s="27">
        <v>0.6</v>
      </c>
      <c r="J301" s="26">
        <v>0</v>
      </c>
      <c r="K301" s="27">
        <v>0</v>
      </c>
    </row>
    <row r="302" spans="1:11" x14ac:dyDescent="0.25">
      <c r="A302" s="24" t="s">
        <v>10</v>
      </c>
      <c r="B302" s="32" t="s">
        <v>216</v>
      </c>
      <c r="C302" s="33" t="s">
        <v>502</v>
      </c>
      <c r="D302" s="26">
        <v>0</v>
      </c>
      <c r="E302" s="27">
        <v>0</v>
      </c>
      <c r="F302" s="26">
        <v>0</v>
      </c>
      <c r="G302" s="27">
        <v>0</v>
      </c>
      <c r="H302" s="26">
        <v>1</v>
      </c>
      <c r="I302" s="27">
        <v>2.431</v>
      </c>
      <c r="J302" s="26">
        <v>0</v>
      </c>
      <c r="K302" s="27">
        <v>0</v>
      </c>
    </row>
    <row r="303" spans="1:11" x14ac:dyDescent="0.25">
      <c r="A303" s="24" t="s">
        <v>10</v>
      </c>
      <c r="B303" s="32" t="s">
        <v>218</v>
      </c>
      <c r="C303" s="28" t="s">
        <v>503</v>
      </c>
      <c r="D303" s="26">
        <v>0</v>
      </c>
      <c r="E303" s="27">
        <v>0</v>
      </c>
      <c r="F303" s="26">
        <v>1</v>
      </c>
      <c r="G303" s="27">
        <v>1.4999999999999999E-2</v>
      </c>
      <c r="H303" s="26">
        <v>0</v>
      </c>
      <c r="I303" s="27">
        <v>0</v>
      </c>
      <c r="J303" s="26">
        <v>0</v>
      </c>
      <c r="K303" s="27">
        <v>0</v>
      </c>
    </row>
    <row r="304" spans="1:11" x14ac:dyDescent="0.25">
      <c r="A304" s="24" t="s">
        <v>10</v>
      </c>
      <c r="B304" s="32" t="s">
        <v>220</v>
      </c>
      <c r="C304" s="28" t="s">
        <v>504</v>
      </c>
      <c r="D304" s="26">
        <v>0</v>
      </c>
      <c r="E304" s="27">
        <v>0</v>
      </c>
      <c r="F304" s="26">
        <v>1</v>
      </c>
      <c r="G304" s="27">
        <v>1.8</v>
      </c>
      <c r="H304" s="26">
        <v>0</v>
      </c>
      <c r="I304" s="27">
        <v>0</v>
      </c>
      <c r="J304" s="26">
        <v>0</v>
      </c>
      <c r="K304" s="27">
        <v>0</v>
      </c>
    </row>
    <row r="305" spans="1:11" x14ac:dyDescent="0.25">
      <c r="A305" s="24" t="s">
        <v>10</v>
      </c>
      <c r="B305" s="32" t="s">
        <v>222</v>
      </c>
      <c r="C305" s="28" t="s">
        <v>505</v>
      </c>
      <c r="D305" s="26">
        <v>1</v>
      </c>
      <c r="E305" s="27">
        <v>3.32</v>
      </c>
      <c r="F305" s="26">
        <v>0</v>
      </c>
      <c r="G305" s="27">
        <v>0</v>
      </c>
      <c r="H305" s="26">
        <v>0</v>
      </c>
      <c r="I305" s="27">
        <v>0</v>
      </c>
      <c r="J305" s="26">
        <v>0</v>
      </c>
      <c r="K305" s="27">
        <v>0</v>
      </c>
    </row>
    <row r="306" spans="1:11" x14ac:dyDescent="0.25">
      <c r="A306" s="24" t="s">
        <v>10</v>
      </c>
      <c r="B306" s="32" t="s">
        <v>224</v>
      </c>
      <c r="C306" s="28" t="s">
        <v>506</v>
      </c>
      <c r="D306" s="26">
        <v>0</v>
      </c>
      <c r="E306" s="27">
        <v>0</v>
      </c>
      <c r="F306" s="26">
        <v>0</v>
      </c>
      <c r="G306" s="27">
        <v>0</v>
      </c>
      <c r="H306" s="26">
        <v>1</v>
      </c>
      <c r="I306" s="27">
        <v>1.2</v>
      </c>
      <c r="J306" s="26">
        <v>0</v>
      </c>
      <c r="K306" s="27">
        <v>0</v>
      </c>
    </row>
    <row r="307" spans="1:11" x14ac:dyDescent="0.25">
      <c r="A307" s="24" t="s">
        <v>10</v>
      </c>
      <c r="B307" s="32" t="s">
        <v>226</v>
      </c>
      <c r="C307" s="28" t="s">
        <v>507</v>
      </c>
      <c r="D307" s="26">
        <v>1</v>
      </c>
      <c r="E307" s="27">
        <v>2.4E-2</v>
      </c>
      <c r="F307" s="26">
        <v>0</v>
      </c>
      <c r="G307" s="27">
        <v>0</v>
      </c>
      <c r="H307" s="26">
        <v>0</v>
      </c>
      <c r="I307" s="27">
        <v>0</v>
      </c>
      <c r="J307" s="26">
        <v>0</v>
      </c>
      <c r="K307" s="27">
        <v>0</v>
      </c>
    </row>
    <row r="308" spans="1:11" x14ac:dyDescent="0.25">
      <c r="A308" s="24" t="s">
        <v>10</v>
      </c>
      <c r="B308" s="32" t="s">
        <v>228</v>
      </c>
      <c r="C308" s="28" t="s">
        <v>508</v>
      </c>
      <c r="D308" s="26">
        <v>0</v>
      </c>
      <c r="E308" s="27">
        <v>0</v>
      </c>
      <c r="F308" s="26">
        <v>0</v>
      </c>
      <c r="G308" s="27">
        <v>0</v>
      </c>
      <c r="H308" s="26">
        <v>0</v>
      </c>
      <c r="I308" s="27">
        <v>0</v>
      </c>
      <c r="J308" s="26">
        <v>0</v>
      </c>
      <c r="K308" s="27">
        <v>0</v>
      </c>
    </row>
    <row r="309" spans="1:11" x14ac:dyDescent="0.25">
      <c r="A309" s="24" t="s">
        <v>10</v>
      </c>
      <c r="B309" s="32" t="s">
        <v>230</v>
      </c>
      <c r="C309" s="28" t="s">
        <v>509</v>
      </c>
      <c r="D309" s="26">
        <v>0</v>
      </c>
      <c r="E309" s="27">
        <v>0</v>
      </c>
      <c r="F309" s="26">
        <v>0</v>
      </c>
      <c r="G309" s="27">
        <v>0</v>
      </c>
      <c r="H309" s="26">
        <v>0</v>
      </c>
      <c r="I309" s="27">
        <v>0</v>
      </c>
      <c r="J309" s="26">
        <v>0</v>
      </c>
      <c r="K309" s="27">
        <v>0</v>
      </c>
    </row>
    <row r="310" spans="1:11" x14ac:dyDescent="0.25">
      <c r="A310" s="24" t="s">
        <v>10</v>
      </c>
      <c r="B310" s="32" t="s">
        <v>232</v>
      </c>
      <c r="C310" s="28" t="s">
        <v>510</v>
      </c>
      <c r="D310" s="26">
        <v>0</v>
      </c>
      <c r="E310" s="27">
        <v>0</v>
      </c>
      <c r="F310" s="26">
        <v>0</v>
      </c>
      <c r="G310" s="27">
        <v>0</v>
      </c>
      <c r="H310" s="26">
        <v>0</v>
      </c>
      <c r="I310" s="27">
        <v>0</v>
      </c>
      <c r="J310" s="26">
        <v>0</v>
      </c>
      <c r="K310" s="27">
        <v>0</v>
      </c>
    </row>
    <row r="311" spans="1:11" x14ac:dyDescent="0.25">
      <c r="A311" s="24" t="s">
        <v>10</v>
      </c>
      <c r="B311" s="32" t="s">
        <v>234</v>
      </c>
      <c r="C311" s="33" t="s">
        <v>511</v>
      </c>
      <c r="D311" s="26">
        <v>0</v>
      </c>
      <c r="E311" s="27">
        <v>0</v>
      </c>
      <c r="F311" s="26">
        <v>0</v>
      </c>
      <c r="G311" s="27">
        <v>0</v>
      </c>
      <c r="H311" s="26">
        <v>2</v>
      </c>
      <c r="I311" s="27">
        <v>1.2129999999999999</v>
      </c>
      <c r="J311" s="26">
        <v>0</v>
      </c>
      <c r="K311" s="27">
        <v>0</v>
      </c>
    </row>
    <row r="312" spans="1:11" x14ac:dyDescent="0.25">
      <c r="A312" s="24" t="s">
        <v>10</v>
      </c>
      <c r="B312" s="32" t="s">
        <v>236</v>
      </c>
      <c r="C312" s="28" t="s">
        <v>512</v>
      </c>
      <c r="D312" s="26">
        <v>0</v>
      </c>
      <c r="E312" s="27">
        <v>0</v>
      </c>
      <c r="F312" s="26">
        <v>0</v>
      </c>
      <c r="G312" s="27">
        <v>0</v>
      </c>
      <c r="H312" s="26">
        <v>1</v>
      </c>
      <c r="I312" s="27">
        <v>9.6</v>
      </c>
      <c r="J312" s="26">
        <v>0</v>
      </c>
      <c r="K312" s="27">
        <v>0</v>
      </c>
    </row>
    <row r="313" spans="1:11" x14ac:dyDescent="0.25">
      <c r="A313" s="24" t="s">
        <v>10</v>
      </c>
      <c r="B313" s="32" t="s">
        <v>238</v>
      </c>
      <c r="C313" s="28" t="s">
        <v>513</v>
      </c>
      <c r="D313" s="26">
        <v>0</v>
      </c>
      <c r="E313" s="27">
        <v>0</v>
      </c>
      <c r="F313" s="26">
        <v>0</v>
      </c>
      <c r="G313" s="27">
        <v>0</v>
      </c>
      <c r="H313" s="26">
        <v>3</v>
      </c>
      <c r="I313" s="27">
        <v>0.51</v>
      </c>
      <c r="J313" s="26">
        <v>0</v>
      </c>
      <c r="K313" s="27">
        <v>0</v>
      </c>
    </row>
    <row r="314" spans="1:11" x14ac:dyDescent="0.25">
      <c r="A314" s="24" t="s">
        <v>10</v>
      </c>
      <c r="B314" s="32" t="s">
        <v>240</v>
      </c>
      <c r="C314" s="28" t="s">
        <v>514</v>
      </c>
      <c r="D314" s="26">
        <v>0</v>
      </c>
      <c r="E314" s="27">
        <v>0</v>
      </c>
      <c r="F314" s="26">
        <v>0</v>
      </c>
      <c r="G314" s="27">
        <v>0</v>
      </c>
      <c r="H314" s="26">
        <v>0</v>
      </c>
      <c r="I314" s="27">
        <v>0</v>
      </c>
      <c r="J314" s="26">
        <v>0</v>
      </c>
      <c r="K314" s="27">
        <v>0</v>
      </c>
    </row>
    <row r="315" spans="1:11" x14ac:dyDescent="0.25">
      <c r="A315" s="24" t="s">
        <v>10</v>
      </c>
      <c r="B315" s="32" t="s">
        <v>242</v>
      </c>
      <c r="C315" s="28" t="s">
        <v>515</v>
      </c>
      <c r="D315" s="26">
        <v>0</v>
      </c>
      <c r="E315" s="27">
        <v>0</v>
      </c>
      <c r="F315" s="26">
        <v>1</v>
      </c>
      <c r="G315" s="27">
        <v>5</v>
      </c>
      <c r="H315" s="26">
        <v>0</v>
      </c>
      <c r="I315" s="27">
        <v>0</v>
      </c>
      <c r="J315" s="26">
        <v>0</v>
      </c>
      <c r="K315" s="27">
        <v>0</v>
      </c>
    </row>
    <row r="316" spans="1:11" x14ac:dyDescent="0.25">
      <c r="A316" s="24" t="s">
        <v>10</v>
      </c>
      <c r="B316" s="32" t="s">
        <v>244</v>
      </c>
      <c r="C316" s="28" t="s">
        <v>516</v>
      </c>
      <c r="D316" s="26">
        <v>0</v>
      </c>
      <c r="E316" s="27">
        <v>0</v>
      </c>
      <c r="F316" s="26">
        <v>0</v>
      </c>
      <c r="G316" s="27">
        <v>0</v>
      </c>
      <c r="H316" s="26">
        <v>0</v>
      </c>
      <c r="I316" s="27">
        <v>0</v>
      </c>
      <c r="J316" s="26">
        <v>0</v>
      </c>
      <c r="K316" s="27">
        <v>0</v>
      </c>
    </row>
    <row r="317" spans="1:11" x14ac:dyDescent="0.25">
      <c r="A317" s="24" t="s">
        <v>10</v>
      </c>
      <c r="B317" s="32" t="s">
        <v>246</v>
      </c>
      <c r="C317" s="28" t="s">
        <v>517</v>
      </c>
      <c r="D317" s="26">
        <v>2</v>
      </c>
      <c r="E317" s="27">
        <v>2.54</v>
      </c>
      <c r="F317" s="26">
        <v>0</v>
      </c>
      <c r="G317" s="27">
        <v>0</v>
      </c>
      <c r="H317" s="26">
        <v>0</v>
      </c>
      <c r="I317" s="27">
        <v>0</v>
      </c>
      <c r="J317" s="26">
        <v>0</v>
      </c>
      <c r="K317" s="27">
        <v>0</v>
      </c>
    </row>
    <row r="318" spans="1:11" x14ac:dyDescent="0.25">
      <c r="A318" s="24" t="s">
        <v>10</v>
      </c>
      <c r="B318" s="32" t="s">
        <v>248</v>
      </c>
      <c r="C318" s="33" t="s">
        <v>518</v>
      </c>
      <c r="D318" s="26">
        <v>0</v>
      </c>
      <c r="E318" s="27">
        <v>0</v>
      </c>
      <c r="F318" s="26">
        <v>0</v>
      </c>
      <c r="G318" s="27">
        <v>0</v>
      </c>
      <c r="H318" s="26">
        <v>0</v>
      </c>
      <c r="I318" s="27">
        <v>0</v>
      </c>
      <c r="J318" s="26">
        <v>0</v>
      </c>
      <c r="K318" s="27">
        <v>0</v>
      </c>
    </row>
    <row r="319" spans="1:11" x14ac:dyDescent="0.25">
      <c r="A319" s="34"/>
      <c r="B319" s="35"/>
      <c r="C319" s="2"/>
      <c r="D319" s="4"/>
      <c r="E319" s="5"/>
      <c r="F319" s="2"/>
      <c r="G319" s="5"/>
      <c r="H319" s="4"/>
      <c r="I319" s="5"/>
      <c r="J319" s="36"/>
      <c r="K319" s="37"/>
    </row>
  </sheetData>
  <mergeCells count="7">
    <mergeCell ref="H1:K1"/>
    <mergeCell ref="A4:A6"/>
    <mergeCell ref="C4:C6"/>
    <mergeCell ref="D4:E5"/>
    <mergeCell ref="F4:G5"/>
    <mergeCell ref="H4:I5"/>
    <mergeCell ref="J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9"/>
  <sheetViews>
    <sheetView workbookViewId="0">
      <selection activeCell="F19" sqref="F19"/>
    </sheetView>
  </sheetViews>
  <sheetFormatPr defaultRowHeight="15" x14ac:dyDescent="0.25"/>
  <cols>
    <col min="1" max="1" width="16.42578125" style="1" customWidth="1"/>
    <col min="2" max="2" width="18.7109375" style="39" customWidth="1"/>
    <col min="3" max="3" width="20.5703125" style="1" customWidth="1"/>
    <col min="4" max="4" width="20.5703125" style="40" customWidth="1"/>
    <col min="5" max="6" width="20.5703125" style="1" customWidth="1"/>
    <col min="7" max="7" width="20.5703125" style="46" customWidth="1"/>
    <col min="8" max="8" width="20.5703125" style="38" customWidth="1"/>
    <col min="10" max="10" width="13.140625" customWidth="1"/>
  </cols>
  <sheetData>
    <row r="1" spans="1:11" ht="36" customHeight="1" x14ac:dyDescent="0.25">
      <c r="A1" s="49"/>
      <c r="B1" s="50" t="s">
        <v>0</v>
      </c>
      <c r="C1" s="49"/>
      <c r="D1" s="51"/>
      <c r="E1" s="49"/>
      <c r="F1" s="49"/>
      <c r="G1" s="52"/>
      <c r="H1" s="53" t="s">
        <v>1</v>
      </c>
      <c r="I1" s="54"/>
      <c r="J1" s="54"/>
    </row>
    <row r="2" spans="1:11" ht="25.5" customHeight="1" x14ac:dyDescent="0.25">
      <c r="A2" s="49" t="s">
        <v>2</v>
      </c>
      <c r="B2" s="50" t="s">
        <v>3</v>
      </c>
      <c r="C2" s="49" t="s">
        <v>4</v>
      </c>
      <c r="D2" s="51" t="s">
        <v>5</v>
      </c>
      <c r="E2" s="49" t="s">
        <v>6</v>
      </c>
      <c r="F2" s="49" t="s">
        <v>7</v>
      </c>
      <c r="G2" s="52" t="s">
        <v>8</v>
      </c>
      <c r="H2" s="53" t="s">
        <v>9</v>
      </c>
      <c r="I2" s="54"/>
      <c r="J2" s="57" t="s">
        <v>1056</v>
      </c>
    </row>
    <row r="3" spans="1:11" x14ac:dyDescent="0.25">
      <c r="B3" s="39">
        <v>1</v>
      </c>
      <c r="C3" s="1">
        <v>2</v>
      </c>
      <c r="D3" s="55">
        <v>3</v>
      </c>
      <c r="E3" s="1">
        <v>6</v>
      </c>
      <c r="F3" s="1">
        <v>7</v>
      </c>
      <c r="G3" s="46">
        <v>8</v>
      </c>
      <c r="H3" s="38">
        <v>9</v>
      </c>
    </row>
    <row r="4" spans="1:11" x14ac:dyDescent="0.25">
      <c r="A4" s="1" t="s">
        <v>10</v>
      </c>
      <c r="B4" s="39" t="s">
        <v>24</v>
      </c>
      <c r="C4" s="1">
        <v>40672876</v>
      </c>
      <c r="D4" s="40">
        <v>41253</v>
      </c>
      <c r="E4" s="1" t="s">
        <v>11</v>
      </c>
      <c r="F4" s="1">
        <v>10.5</v>
      </c>
      <c r="G4" s="1">
        <v>466.1</v>
      </c>
      <c r="H4" s="38" t="s">
        <v>231</v>
      </c>
      <c r="J4" t="e">
        <f>VLOOKUP(C4,[1]Sheet1!$A$2:$BC$700,55,FALSE)</f>
        <v>#N/A</v>
      </c>
      <c r="K4" t="e">
        <f>J4-F4</f>
        <v>#N/A</v>
      </c>
    </row>
    <row r="5" spans="1:11" x14ac:dyDescent="0.25">
      <c r="A5" s="1" t="s">
        <v>10</v>
      </c>
      <c r="B5" s="39" t="s">
        <v>26</v>
      </c>
      <c r="C5" s="1">
        <v>40664862</v>
      </c>
      <c r="D5" s="40">
        <v>41263</v>
      </c>
      <c r="E5" s="1" t="s">
        <v>11</v>
      </c>
      <c r="F5" s="1">
        <v>0.5</v>
      </c>
      <c r="G5" s="1">
        <v>466.1</v>
      </c>
      <c r="H5" s="38" t="s">
        <v>357</v>
      </c>
      <c r="J5" t="e">
        <f>VLOOKUP(C5,[1]Sheet1!$A$2:$BC$700,55,FALSE)</f>
        <v>#N/A</v>
      </c>
      <c r="K5" t="e">
        <f t="shared" ref="K5:K68" si="0">J5-F5</f>
        <v>#N/A</v>
      </c>
    </row>
    <row r="6" spans="1:11" x14ac:dyDescent="0.25">
      <c r="A6" s="1" t="s">
        <v>10</v>
      </c>
      <c r="B6" s="39" t="s">
        <v>28</v>
      </c>
      <c r="C6" s="1">
        <v>40664864</v>
      </c>
      <c r="D6" s="40">
        <v>41263</v>
      </c>
      <c r="E6" s="1" t="s">
        <v>11</v>
      </c>
      <c r="F6" s="1">
        <v>0.25</v>
      </c>
      <c r="G6" s="1">
        <v>466.1</v>
      </c>
      <c r="H6" s="38" t="s">
        <v>357</v>
      </c>
      <c r="J6" t="e">
        <f>VLOOKUP(C6,[1]Sheet1!$A$2:$BC$700,55,FALSE)</f>
        <v>#N/A</v>
      </c>
      <c r="K6" t="e">
        <f t="shared" si="0"/>
        <v>#N/A</v>
      </c>
    </row>
    <row r="7" spans="1:11" x14ac:dyDescent="0.25">
      <c r="A7" s="1" t="s">
        <v>10</v>
      </c>
      <c r="B7" s="39" t="s">
        <v>30</v>
      </c>
      <c r="C7" s="1">
        <v>40664873</v>
      </c>
      <c r="D7" s="40">
        <v>41263</v>
      </c>
      <c r="E7" s="1" t="s">
        <v>11</v>
      </c>
      <c r="F7" s="1">
        <v>0.5</v>
      </c>
      <c r="G7" s="1">
        <v>466.1</v>
      </c>
      <c r="H7" s="38" t="s">
        <v>357</v>
      </c>
      <c r="J7" t="e">
        <f>VLOOKUP(C7,[1]Sheet1!$A$2:$BC$700,55,FALSE)</f>
        <v>#N/A</v>
      </c>
      <c r="K7" t="e">
        <f t="shared" si="0"/>
        <v>#N/A</v>
      </c>
    </row>
    <row r="8" spans="1:11" x14ac:dyDescent="0.25">
      <c r="A8" s="1" t="s">
        <v>10</v>
      </c>
      <c r="B8" s="39" t="s">
        <v>32</v>
      </c>
      <c r="C8" s="1">
        <v>40664883</v>
      </c>
      <c r="D8" s="40">
        <v>41263</v>
      </c>
      <c r="E8" s="1" t="s">
        <v>11</v>
      </c>
      <c r="F8" s="1">
        <v>0.5</v>
      </c>
      <c r="G8" s="1">
        <v>466.1</v>
      </c>
      <c r="H8" s="38" t="s">
        <v>357</v>
      </c>
      <c r="J8" t="e">
        <f>VLOOKUP(C8,[1]Sheet1!$A$2:$BC$700,55,FALSE)</f>
        <v>#N/A</v>
      </c>
      <c r="K8" t="e">
        <f t="shared" si="0"/>
        <v>#N/A</v>
      </c>
    </row>
    <row r="9" spans="1:11" x14ac:dyDescent="0.25">
      <c r="A9" s="1" t="s">
        <v>10</v>
      </c>
      <c r="B9" s="39" t="s">
        <v>34</v>
      </c>
      <c r="C9" s="1">
        <v>40664897</v>
      </c>
      <c r="D9" s="40">
        <v>41263</v>
      </c>
      <c r="E9" s="1" t="s">
        <v>11</v>
      </c>
      <c r="F9" s="1">
        <v>0.25</v>
      </c>
      <c r="G9" s="1">
        <v>466.1</v>
      </c>
      <c r="H9" s="38" t="s">
        <v>357</v>
      </c>
      <c r="J9" t="e">
        <f>VLOOKUP(C9,[1]Sheet1!$A$2:$BC$700,55,FALSE)</f>
        <v>#N/A</v>
      </c>
      <c r="K9" t="e">
        <f t="shared" si="0"/>
        <v>#N/A</v>
      </c>
    </row>
    <row r="10" spans="1:11" x14ac:dyDescent="0.25">
      <c r="A10" s="1" t="s">
        <v>10</v>
      </c>
      <c r="B10" s="39" t="s">
        <v>36</v>
      </c>
      <c r="C10" s="1">
        <v>40664902</v>
      </c>
      <c r="D10" s="40">
        <v>41263</v>
      </c>
      <c r="E10" s="1" t="s">
        <v>11</v>
      </c>
      <c r="F10" s="1">
        <v>0.25</v>
      </c>
      <c r="G10" s="1">
        <v>466.1</v>
      </c>
      <c r="H10" s="38" t="s">
        <v>357</v>
      </c>
      <c r="J10" t="e">
        <f>VLOOKUP(C10,[1]Sheet1!$A$2:$BC$700,55,FALSE)</f>
        <v>#N/A</v>
      </c>
      <c r="K10" t="e">
        <f t="shared" si="0"/>
        <v>#N/A</v>
      </c>
    </row>
    <row r="11" spans="1:11" x14ac:dyDescent="0.25">
      <c r="A11" s="1" t="s">
        <v>10</v>
      </c>
      <c r="B11" s="39" t="s">
        <v>38</v>
      </c>
      <c r="C11" s="1">
        <v>40664912</v>
      </c>
      <c r="D11" s="40">
        <v>41263</v>
      </c>
      <c r="E11" s="1" t="s">
        <v>11</v>
      </c>
      <c r="F11" s="1">
        <v>1</v>
      </c>
      <c r="G11" s="1">
        <v>466.1</v>
      </c>
      <c r="H11" s="38" t="s">
        <v>357</v>
      </c>
      <c r="J11" t="e">
        <f>VLOOKUP(C11,[1]Sheet1!$A$2:$BC$700,55,FALSE)</f>
        <v>#N/A</v>
      </c>
      <c r="K11" t="e">
        <f t="shared" si="0"/>
        <v>#N/A</v>
      </c>
    </row>
    <row r="12" spans="1:11" x14ac:dyDescent="0.25">
      <c r="A12" s="1" t="s">
        <v>10</v>
      </c>
      <c r="B12" s="39" t="s">
        <v>40</v>
      </c>
      <c r="C12" s="1">
        <v>40664922</v>
      </c>
      <c r="D12" s="40">
        <v>41263</v>
      </c>
      <c r="E12" s="1" t="s">
        <v>11</v>
      </c>
      <c r="F12" s="1">
        <v>0.25</v>
      </c>
      <c r="G12" s="1">
        <v>466.1</v>
      </c>
      <c r="H12" s="38" t="s">
        <v>357</v>
      </c>
      <c r="J12" t="e">
        <f>VLOOKUP(C12,[1]Sheet1!$A$2:$BC$700,55,FALSE)</f>
        <v>#N/A</v>
      </c>
      <c r="K12" t="e">
        <f t="shared" si="0"/>
        <v>#N/A</v>
      </c>
    </row>
    <row r="13" spans="1:11" x14ac:dyDescent="0.25">
      <c r="A13" s="1" t="s">
        <v>10</v>
      </c>
      <c r="B13" s="39" t="s">
        <v>42</v>
      </c>
      <c r="C13" s="1">
        <v>40664924</v>
      </c>
      <c r="D13" s="40">
        <v>41263</v>
      </c>
      <c r="E13" s="1" t="s">
        <v>11</v>
      </c>
      <c r="F13" s="1">
        <v>1</v>
      </c>
      <c r="G13" s="1">
        <v>466.1</v>
      </c>
      <c r="H13" s="38" t="s">
        <v>357</v>
      </c>
      <c r="J13" t="e">
        <f>VLOOKUP(C13,[1]Sheet1!$A$2:$BC$700,55,FALSE)</f>
        <v>#N/A</v>
      </c>
      <c r="K13" t="e">
        <f t="shared" si="0"/>
        <v>#N/A</v>
      </c>
    </row>
    <row r="14" spans="1:11" x14ac:dyDescent="0.25">
      <c r="A14" s="1" t="s">
        <v>10</v>
      </c>
      <c r="B14" s="39" t="s">
        <v>44</v>
      </c>
      <c r="C14" s="1">
        <v>40664928</v>
      </c>
      <c r="D14" s="40">
        <v>41263</v>
      </c>
      <c r="E14" s="1" t="s">
        <v>11</v>
      </c>
      <c r="F14" s="1">
        <v>1.25</v>
      </c>
      <c r="G14" s="1">
        <v>466.1</v>
      </c>
      <c r="H14" s="38" t="s">
        <v>357</v>
      </c>
      <c r="J14" t="e">
        <f>VLOOKUP(C14,[1]Sheet1!$A$2:$BC$700,55,FALSE)</f>
        <v>#N/A</v>
      </c>
      <c r="K14" t="e">
        <f t="shared" si="0"/>
        <v>#N/A</v>
      </c>
    </row>
    <row r="15" spans="1:11" x14ac:dyDescent="0.25">
      <c r="A15" s="1" t="s">
        <v>10</v>
      </c>
      <c r="B15" s="39" t="s">
        <v>46</v>
      </c>
      <c r="C15" s="1">
        <v>40665014</v>
      </c>
      <c r="D15" s="40">
        <v>41263</v>
      </c>
      <c r="E15" s="1" t="s">
        <v>11</v>
      </c>
      <c r="F15" s="1">
        <v>1.5</v>
      </c>
      <c r="G15" s="1">
        <v>466.1</v>
      </c>
      <c r="H15" s="38" t="s">
        <v>357</v>
      </c>
      <c r="J15" t="e">
        <f>VLOOKUP(C15,[1]Sheet1!$A$2:$BC$700,55,FALSE)</f>
        <v>#N/A</v>
      </c>
      <c r="K15" t="e">
        <f t="shared" si="0"/>
        <v>#N/A</v>
      </c>
    </row>
    <row r="16" spans="1:11" x14ac:dyDescent="0.25">
      <c r="A16" s="1" t="s">
        <v>10</v>
      </c>
      <c r="B16" s="39" t="s">
        <v>48</v>
      </c>
      <c r="C16" s="1">
        <v>40665018</v>
      </c>
      <c r="D16" s="40">
        <v>41263</v>
      </c>
      <c r="E16" s="1" t="s">
        <v>11</v>
      </c>
      <c r="F16" s="1">
        <v>1.25</v>
      </c>
      <c r="G16" s="1">
        <v>466.1</v>
      </c>
      <c r="H16" s="38" t="s">
        <v>357</v>
      </c>
      <c r="J16" t="e">
        <f>VLOOKUP(C16,[1]Sheet1!$A$2:$BC$700,55,FALSE)</f>
        <v>#N/A</v>
      </c>
      <c r="K16" t="e">
        <f t="shared" si="0"/>
        <v>#N/A</v>
      </c>
    </row>
    <row r="17" spans="1:11" x14ac:dyDescent="0.25">
      <c r="A17" s="1" t="s">
        <v>10</v>
      </c>
      <c r="B17" s="39" t="s">
        <v>50</v>
      </c>
      <c r="C17" s="1">
        <v>40665023</v>
      </c>
      <c r="D17" s="40">
        <v>41263</v>
      </c>
      <c r="E17" s="1" t="s">
        <v>11</v>
      </c>
      <c r="F17" s="1">
        <v>0.75</v>
      </c>
      <c r="G17" s="1">
        <v>466.1</v>
      </c>
      <c r="H17" s="38" t="s">
        <v>357</v>
      </c>
      <c r="J17" t="e">
        <f>VLOOKUP(C17,[1]Sheet1!$A$2:$BC$700,55,FALSE)</f>
        <v>#N/A</v>
      </c>
      <c r="K17" t="e">
        <f t="shared" si="0"/>
        <v>#N/A</v>
      </c>
    </row>
    <row r="18" spans="1:11" x14ac:dyDescent="0.25">
      <c r="A18" s="1" t="s">
        <v>10</v>
      </c>
      <c r="B18" s="39" t="s">
        <v>52</v>
      </c>
      <c r="C18" s="1">
        <v>40665623</v>
      </c>
      <c r="D18" s="40">
        <v>41263</v>
      </c>
      <c r="E18" s="1" t="s">
        <v>11</v>
      </c>
      <c r="F18" s="1">
        <v>0.5</v>
      </c>
      <c r="G18" s="1">
        <v>466.1</v>
      </c>
      <c r="H18" s="38" t="s">
        <v>177</v>
      </c>
      <c r="J18" t="e">
        <f>VLOOKUP(C18,[1]Sheet1!$A$2:$BC$700,55,FALSE)</f>
        <v>#N/A</v>
      </c>
      <c r="K18" t="e">
        <f t="shared" si="0"/>
        <v>#N/A</v>
      </c>
    </row>
    <row r="19" spans="1:11" x14ac:dyDescent="0.25">
      <c r="A19" s="1" t="s">
        <v>10</v>
      </c>
      <c r="B19" s="39" t="s">
        <v>54</v>
      </c>
      <c r="C19" s="1">
        <v>40665613</v>
      </c>
      <c r="D19" s="40">
        <v>41263</v>
      </c>
      <c r="E19" s="1" t="s">
        <v>11</v>
      </c>
      <c r="F19" s="1">
        <v>0.5</v>
      </c>
      <c r="G19" s="1">
        <v>466.1</v>
      </c>
      <c r="H19" s="38" t="s">
        <v>177</v>
      </c>
      <c r="J19" t="e">
        <f>VLOOKUP(C19,[1]Sheet1!$A$2:$BC$700,55,FALSE)</f>
        <v>#N/A</v>
      </c>
      <c r="K19" t="e">
        <f t="shared" si="0"/>
        <v>#N/A</v>
      </c>
    </row>
    <row r="20" spans="1:11" x14ac:dyDescent="0.25">
      <c r="A20" s="1" t="s">
        <v>10</v>
      </c>
      <c r="B20" s="39" t="s">
        <v>56</v>
      </c>
      <c r="C20" s="1">
        <v>40665600</v>
      </c>
      <c r="D20" s="40">
        <v>41263</v>
      </c>
      <c r="E20" s="1" t="s">
        <v>11</v>
      </c>
      <c r="F20" s="1">
        <v>1</v>
      </c>
      <c r="G20" s="1">
        <v>466.1</v>
      </c>
      <c r="H20" s="38" t="s">
        <v>177</v>
      </c>
      <c r="J20" t="e">
        <f>VLOOKUP(C20,[1]Sheet1!$A$2:$BC$700,55,FALSE)</f>
        <v>#N/A</v>
      </c>
      <c r="K20" t="e">
        <f t="shared" si="0"/>
        <v>#N/A</v>
      </c>
    </row>
    <row r="21" spans="1:11" x14ac:dyDescent="0.25">
      <c r="A21" s="1" t="s">
        <v>10</v>
      </c>
      <c r="B21" s="39" t="s">
        <v>58</v>
      </c>
      <c r="C21" s="1">
        <v>40665596</v>
      </c>
      <c r="D21" s="40">
        <v>41263</v>
      </c>
      <c r="E21" s="1" t="s">
        <v>11</v>
      </c>
      <c r="F21" s="1">
        <v>1</v>
      </c>
      <c r="G21" s="1">
        <v>466.1</v>
      </c>
      <c r="H21" s="38" t="s">
        <v>177</v>
      </c>
      <c r="J21" t="e">
        <f>VLOOKUP(C21,[1]Sheet1!$A$2:$BC$700,55,FALSE)</f>
        <v>#N/A</v>
      </c>
      <c r="K21" t="e">
        <f t="shared" si="0"/>
        <v>#N/A</v>
      </c>
    </row>
    <row r="22" spans="1:11" x14ac:dyDescent="0.25">
      <c r="A22" s="1" t="s">
        <v>10</v>
      </c>
      <c r="B22" s="39" t="s">
        <v>60</v>
      </c>
      <c r="C22" s="1">
        <v>40665592</v>
      </c>
      <c r="D22" s="40">
        <v>41263</v>
      </c>
      <c r="E22" s="1" t="s">
        <v>11</v>
      </c>
      <c r="F22" s="1">
        <v>0.75</v>
      </c>
      <c r="G22" s="1">
        <v>466.1</v>
      </c>
      <c r="H22" s="38" t="s">
        <v>177</v>
      </c>
      <c r="J22" t="e">
        <f>VLOOKUP(C22,[1]Sheet1!$A$2:$BC$700,55,FALSE)</f>
        <v>#N/A</v>
      </c>
      <c r="K22" t="e">
        <f t="shared" si="0"/>
        <v>#N/A</v>
      </c>
    </row>
    <row r="23" spans="1:11" x14ac:dyDescent="0.25">
      <c r="A23" s="1" t="s">
        <v>10</v>
      </c>
      <c r="B23" s="39" t="s">
        <v>62</v>
      </c>
      <c r="C23" s="1">
        <v>40665589</v>
      </c>
      <c r="D23" s="40">
        <v>41263</v>
      </c>
      <c r="E23" s="1" t="s">
        <v>11</v>
      </c>
      <c r="F23" s="1">
        <v>1</v>
      </c>
      <c r="G23" s="1">
        <v>466.1</v>
      </c>
      <c r="H23" s="38" t="s">
        <v>177</v>
      </c>
      <c r="J23" t="e">
        <f>VLOOKUP(C23,[1]Sheet1!$A$2:$BC$700,55,FALSE)</f>
        <v>#N/A</v>
      </c>
      <c r="K23" t="e">
        <f t="shared" si="0"/>
        <v>#N/A</v>
      </c>
    </row>
    <row r="24" spans="1:11" x14ac:dyDescent="0.25">
      <c r="A24" s="1" t="s">
        <v>10</v>
      </c>
      <c r="B24" s="39" t="s">
        <v>64</v>
      </c>
      <c r="C24" s="1">
        <v>40665587</v>
      </c>
      <c r="D24" s="40">
        <v>41263</v>
      </c>
      <c r="E24" s="1" t="s">
        <v>11</v>
      </c>
      <c r="F24" s="1">
        <v>1.75</v>
      </c>
      <c r="G24" s="1">
        <v>466.1</v>
      </c>
      <c r="H24" s="38" t="s">
        <v>177</v>
      </c>
      <c r="J24" t="e">
        <f>VLOOKUP(C24,[1]Sheet1!$A$2:$BC$700,55,FALSE)</f>
        <v>#N/A</v>
      </c>
      <c r="K24" t="e">
        <f t="shared" si="0"/>
        <v>#N/A</v>
      </c>
    </row>
    <row r="25" spans="1:11" x14ac:dyDescent="0.25">
      <c r="A25" s="1" t="s">
        <v>10</v>
      </c>
      <c r="B25" s="39" t="s">
        <v>66</v>
      </c>
      <c r="C25" s="1">
        <v>40665581</v>
      </c>
      <c r="D25" s="40">
        <v>41263</v>
      </c>
      <c r="E25" s="1" t="s">
        <v>11</v>
      </c>
      <c r="F25" s="1">
        <v>0.25</v>
      </c>
      <c r="G25" s="1">
        <v>466.1</v>
      </c>
      <c r="H25" s="38" t="s">
        <v>177</v>
      </c>
      <c r="J25" t="e">
        <f>VLOOKUP(C25,[1]Sheet1!$A$2:$BC$700,55,FALSE)</f>
        <v>#N/A</v>
      </c>
      <c r="K25" t="e">
        <f t="shared" si="0"/>
        <v>#N/A</v>
      </c>
    </row>
    <row r="26" spans="1:11" x14ac:dyDescent="0.25">
      <c r="A26" s="1" t="s">
        <v>10</v>
      </c>
      <c r="B26" s="39" t="s">
        <v>68</v>
      </c>
      <c r="C26" s="1">
        <v>40665575</v>
      </c>
      <c r="D26" s="40">
        <v>41263</v>
      </c>
      <c r="E26" s="1" t="s">
        <v>11</v>
      </c>
      <c r="F26" s="1">
        <v>2.25</v>
      </c>
      <c r="G26" s="1">
        <v>466.1</v>
      </c>
      <c r="H26" s="38" t="s">
        <v>177</v>
      </c>
      <c r="J26" t="e">
        <f>VLOOKUP(C26,[1]Sheet1!$A$2:$BC$700,55,FALSE)</f>
        <v>#N/A</v>
      </c>
      <c r="K26" t="e">
        <f t="shared" si="0"/>
        <v>#N/A</v>
      </c>
    </row>
    <row r="27" spans="1:11" x14ac:dyDescent="0.25">
      <c r="A27" s="1" t="s">
        <v>10</v>
      </c>
      <c r="B27" s="39" t="s">
        <v>70</v>
      </c>
      <c r="C27" s="1">
        <v>40666188</v>
      </c>
      <c r="D27" s="40">
        <v>41263</v>
      </c>
      <c r="E27" s="1" t="s">
        <v>11</v>
      </c>
      <c r="F27" s="1">
        <v>0.25</v>
      </c>
      <c r="G27" s="1">
        <v>466.1</v>
      </c>
      <c r="H27" s="38" t="s">
        <v>357</v>
      </c>
      <c r="J27" t="e">
        <f>VLOOKUP(C27,[1]Sheet1!$A$2:$BC$700,55,FALSE)</f>
        <v>#N/A</v>
      </c>
      <c r="K27" t="e">
        <f t="shared" si="0"/>
        <v>#N/A</v>
      </c>
    </row>
    <row r="28" spans="1:11" x14ac:dyDescent="0.25">
      <c r="A28" s="1" t="s">
        <v>10</v>
      </c>
      <c r="B28" s="39" t="s">
        <v>72</v>
      </c>
      <c r="C28" s="1">
        <v>40666192</v>
      </c>
      <c r="D28" s="40">
        <v>41263</v>
      </c>
      <c r="E28" s="1" t="s">
        <v>11</v>
      </c>
      <c r="F28" s="1">
        <v>0.25</v>
      </c>
      <c r="G28" s="1">
        <v>466.1</v>
      </c>
      <c r="H28" s="38" t="s">
        <v>357</v>
      </c>
      <c r="J28" t="e">
        <f>VLOOKUP(C28,[1]Sheet1!$A$2:$BC$700,55,FALSE)</f>
        <v>#N/A</v>
      </c>
      <c r="K28" t="e">
        <f t="shared" si="0"/>
        <v>#N/A</v>
      </c>
    </row>
    <row r="29" spans="1:11" x14ac:dyDescent="0.25">
      <c r="A29" s="1" t="s">
        <v>10</v>
      </c>
      <c r="B29" s="39" t="s">
        <v>74</v>
      </c>
      <c r="C29" s="1">
        <v>40666201</v>
      </c>
      <c r="D29" s="40">
        <v>41263</v>
      </c>
      <c r="E29" s="1" t="s">
        <v>11</v>
      </c>
      <c r="F29" s="1">
        <v>0.25</v>
      </c>
      <c r="G29" s="1">
        <v>466.1</v>
      </c>
      <c r="H29" s="38" t="s">
        <v>357</v>
      </c>
      <c r="J29" t="e">
        <f>VLOOKUP(C29,[1]Sheet1!$A$2:$BC$700,55,FALSE)</f>
        <v>#N/A</v>
      </c>
      <c r="K29" t="e">
        <f t="shared" si="0"/>
        <v>#N/A</v>
      </c>
    </row>
    <row r="30" spans="1:11" x14ac:dyDescent="0.25">
      <c r="A30" s="1" t="s">
        <v>10</v>
      </c>
      <c r="B30" s="39" t="s">
        <v>76</v>
      </c>
      <c r="C30" s="1">
        <v>40666214</v>
      </c>
      <c r="D30" s="40">
        <v>41263</v>
      </c>
      <c r="E30" s="1" t="s">
        <v>11</v>
      </c>
      <c r="F30" s="1">
        <v>0.25</v>
      </c>
      <c r="G30" s="1">
        <v>466.1</v>
      </c>
      <c r="H30" s="38" t="s">
        <v>357</v>
      </c>
      <c r="J30" t="e">
        <f>VLOOKUP(C30,[1]Sheet1!$A$2:$BC$700,55,FALSE)</f>
        <v>#N/A</v>
      </c>
      <c r="K30" t="e">
        <f t="shared" si="0"/>
        <v>#N/A</v>
      </c>
    </row>
    <row r="31" spans="1:11" x14ac:dyDescent="0.25">
      <c r="A31" s="1" t="s">
        <v>10</v>
      </c>
      <c r="B31" s="39" t="s">
        <v>78</v>
      </c>
      <c r="C31" s="1">
        <v>40666226</v>
      </c>
      <c r="D31" s="40">
        <v>41263</v>
      </c>
      <c r="E31" s="1" t="s">
        <v>11</v>
      </c>
      <c r="F31" s="1">
        <v>0.25</v>
      </c>
      <c r="G31" s="1">
        <v>466.1</v>
      </c>
      <c r="H31" s="38" t="s">
        <v>357</v>
      </c>
      <c r="J31" t="e">
        <f>VLOOKUP(C31,[1]Sheet1!$A$2:$BC$700,55,FALSE)</f>
        <v>#N/A</v>
      </c>
      <c r="K31" t="e">
        <f t="shared" si="0"/>
        <v>#N/A</v>
      </c>
    </row>
    <row r="32" spans="1:11" x14ac:dyDescent="0.25">
      <c r="A32" s="1" t="s">
        <v>10</v>
      </c>
      <c r="B32" s="39" t="s">
        <v>80</v>
      </c>
      <c r="C32" s="1">
        <v>40666235</v>
      </c>
      <c r="D32" s="40">
        <v>41263</v>
      </c>
      <c r="E32" s="1" t="s">
        <v>11</v>
      </c>
      <c r="F32" s="1">
        <v>0.25</v>
      </c>
      <c r="G32" s="1">
        <v>466.1</v>
      </c>
      <c r="H32" s="38" t="s">
        <v>357</v>
      </c>
      <c r="J32" t="e">
        <f>VLOOKUP(C32,[1]Sheet1!$A$2:$BC$700,55,FALSE)</f>
        <v>#N/A</v>
      </c>
      <c r="K32" t="e">
        <f t="shared" si="0"/>
        <v>#N/A</v>
      </c>
    </row>
    <row r="33" spans="1:11" x14ac:dyDescent="0.25">
      <c r="A33" s="1" t="s">
        <v>10</v>
      </c>
      <c r="B33" s="39" t="s">
        <v>82</v>
      </c>
      <c r="C33" s="1">
        <v>40666245</v>
      </c>
      <c r="D33" s="40">
        <v>41263</v>
      </c>
      <c r="E33" s="1" t="s">
        <v>11</v>
      </c>
      <c r="F33" s="1">
        <v>0.25</v>
      </c>
      <c r="G33" s="1">
        <v>466.1</v>
      </c>
      <c r="H33" s="38" t="s">
        <v>357</v>
      </c>
      <c r="J33" t="e">
        <f>VLOOKUP(C33,[1]Sheet1!$A$2:$BC$700,55,FALSE)</f>
        <v>#N/A</v>
      </c>
      <c r="K33" t="e">
        <f t="shared" si="0"/>
        <v>#N/A</v>
      </c>
    </row>
    <row r="34" spans="1:11" x14ac:dyDescent="0.25">
      <c r="A34" s="1" t="s">
        <v>10</v>
      </c>
      <c r="B34" s="39" t="s">
        <v>84</v>
      </c>
      <c r="C34" s="1">
        <v>40666253</v>
      </c>
      <c r="D34" s="40">
        <v>41263</v>
      </c>
      <c r="E34" s="1" t="s">
        <v>11</v>
      </c>
      <c r="F34" s="1">
        <v>0.25</v>
      </c>
      <c r="G34" s="1">
        <v>466.1</v>
      </c>
      <c r="H34" s="38" t="s">
        <v>357</v>
      </c>
      <c r="J34" t="e">
        <f>VLOOKUP(C34,[1]Sheet1!$A$2:$BC$700,55,FALSE)</f>
        <v>#N/A</v>
      </c>
      <c r="K34" t="e">
        <f t="shared" si="0"/>
        <v>#N/A</v>
      </c>
    </row>
    <row r="35" spans="1:11" x14ac:dyDescent="0.25">
      <c r="A35" s="1" t="s">
        <v>10</v>
      </c>
      <c r="B35" s="39" t="s">
        <v>86</v>
      </c>
      <c r="C35" s="1">
        <v>40666269</v>
      </c>
      <c r="D35" s="40">
        <v>41263</v>
      </c>
      <c r="E35" s="1" t="s">
        <v>11</v>
      </c>
      <c r="F35" s="1">
        <v>0.25</v>
      </c>
      <c r="G35" s="1">
        <v>466.1</v>
      </c>
      <c r="H35" s="38" t="s">
        <v>357</v>
      </c>
      <c r="J35" t="e">
        <f>VLOOKUP(C35,[1]Sheet1!$A$2:$BC$700,55,FALSE)</f>
        <v>#N/A</v>
      </c>
      <c r="K35" t="e">
        <f t="shared" si="0"/>
        <v>#N/A</v>
      </c>
    </row>
    <row r="36" spans="1:11" x14ac:dyDescent="0.25">
      <c r="A36" s="1" t="s">
        <v>10</v>
      </c>
      <c r="B36" s="39" t="s">
        <v>88</v>
      </c>
      <c r="C36" s="1">
        <v>40666387</v>
      </c>
      <c r="D36" s="40">
        <v>41263</v>
      </c>
      <c r="E36" s="1" t="s">
        <v>11</v>
      </c>
      <c r="F36" s="1">
        <v>0.25</v>
      </c>
      <c r="G36" s="1">
        <v>466.1</v>
      </c>
      <c r="H36" s="38" t="s">
        <v>357</v>
      </c>
      <c r="J36" t="e">
        <f>VLOOKUP(C36,[1]Sheet1!$A$2:$BC$700,55,FALSE)</f>
        <v>#N/A</v>
      </c>
      <c r="K36" t="e">
        <f t="shared" si="0"/>
        <v>#N/A</v>
      </c>
    </row>
    <row r="37" spans="1:11" x14ac:dyDescent="0.25">
      <c r="A37" s="1" t="s">
        <v>10</v>
      </c>
      <c r="B37" s="39" t="s">
        <v>90</v>
      </c>
      <c r="C37" s="1">
        <v>40677720</v>
      </c>
      <c r="D37" s="40">
        <v>41270</v>
      </c>
      <c r="E37" s="1" t="s">
        <v>11</v>
      </c>
      <c r="F37" s="1">
        <v>2</v>
      </c>
      <c r="G37" s="1">
        <v>466.1</v>
      </c>
      <c r="H37" s="38" t="s">
        <v>357</v>
      </c>
      <c r="J37" t="e">
        <f>VLOOKUP(C37,[1]Sheet1!$A$2:$BC$700,55,FALSE)</f>
        <v>#N/A</v>
      </c>
      <c r="K37" t="e">
        <f t="shared" si="0"/>
        <v>#N/A</v>
      </c>
    </row>
    <row r="38" spans="1:11" x14ac:dyDescent="0.25">
      <c r="A38" s="1" t="s">
        <v>10</v>
      </c>
      <c r="B38" s="39" t="s">
        <v>92</v>
      </c>
      <c r="C38" s="1">
        <v>40677729</v>
      </c>
      <c r="D38" s="40">
        <v>41269</v>
      </c>
      <c r="E38" s="1" t="s">
        <v>11</v>
      </c>
      <c r="F38" s="1">
        <v>11</v>
      </c>
      <c r="G38" s="1">
        <v>466.1</v>
      </c>
      <c r="H38" s="38" t="s">
        <v>357</v>
      </c>
      <c r="J38" t="e">
        <f>VLOOKUP(C38,[1]Sheet1!$A$2:$BC$700,55,FALSE)</f>
        <v>#N/A</v>
      </c>
      <c r="K38" t="e">
        <f t="shared" si="0"/>
        <v>#N/A</v>
      </c>
    </row>
    <row r="39" spans="1:11" x14ac:dyDescent="0.25">
      <c r="A39" s="1" t="s">
        <v>10</v>
      </c>
      <c r="B39" s="39" t="s">
        <v>94</v>
      </c>
      <c r="C39" s="1">
        <v>40659072</v>
      </c>
      <c r="D39" s="40">
        <v>41263</v>
      </c>
      <c r="E39" s="1" t="s">
        <v>11</v>
      </c>
      <c r="F39" s="1">
        <v>11</v>
      </c>
      <c r="G39" s="1">
        <v>466.1</v>
      </c>
      <c r="H39" s="38" t="s">
        <v>412</v>
      </c>
      <c r="J39" t="e">
        <f>VLOOKUP(C39,[1]Sheet1!$A$2:$BC$700,55,FALSE)</f>
        <v>#N/A</v>
      </c>
      <c r="K39" t="e">
        <f t="shared" si="0"/>
        <v>#N/A</v>
      </c>
    </row>
    <row r="40" spans="1:11" x14ac:dyDescent="0.25">
      <c r="A40" s="1" t="s">
        <v>10</v>
      </c>
      <c r="B40" s="39" t="s">
        <v>96</v>
      </c>
      <c r="C40" s="1">
        <v>40662290</v>
      </c>
      <c r="D40" s="40">
        <v>41250</v>
      </c>
      <c r="E40" s="1" t="s">
        <v>11</v>
      </c>
      <c r="F40" s="1">
        <v>1</v>
      </c>
      <c r="G40" s="1">
        <v>466.1</v>
      </c>
      <c r="H40" s="38" t="s">
        <v>412</v>
      </c>
      <c r="J40" t="e">
        <f>VLOOKUP(C40,[1]Sheet1!$A$2:$BC$700,55,FALSE)</f>
        <v>#N/A</v>
      </c>
      <c r="K40" t="e">
        <f t="shared" si="0"/>
        <v>#N/A</v>
      </c>
    </row>
    <row r="41" spans="1:11" x14ac:dyDescent="0.25">
      <c r="A41" s="1" t="s">
        <v>10</v>
      </c>
      <c r="B41" s="39" t="s">
        <v>98</v>
      </c>
      <c r="C41" s="1">
        <v>40667262</v>
      </c>
      <c r="D41" s="40">
        <v>41246</v>
      </c>
      <c r="E41" s="1" t="s">
        <v>11</v>
      </c>
      <c r="F41" s="1">
        <v>7</v>
      </c>
      <c r="G41" s="1">
        <v>466.1</v>
      </c>
      <c r="H41" s="38" t="s">
        <v>417</v>
      </c>
      <c r="J41" t="e">
        <f>VLOOKUP(C41,[1]Sheet1!$A$2:$BC$700,55,FALSE)</f>
        <v>#N/A</v>
      </c>
      <c r="K41" t="e">
        <f t="shared" si="0"/>
        <v>#N/A</v>
      </c>
    </row>
    <row r="42" spans="1:11" x14ac:dyDescent="0.25">
      <c r="A42" s="1" t="s">
        <v>10</v>
      </c>
      <c r="B42" s="39" t="s">
        <v>100</v>
      </c>
      <c r="C42" s="1">
        <v>40666991</v>
      </c>
      <c r="D42" s="40">
        <v>41248</v>
      </c>
      <c r="E42" s="1" t="s">
        <v>11</v>
      </c>
      <c r="F42" s="1">
        <v>8</v>
      </c>
      <c r="G42" s="1">
        <v>466.1</v>
      </c>
      <c r="H42" s="38" t="s">
        <v>443</v>
      </c>
      <c r="J42" t="e">
        <f>VLOOKUP(C42,[1]Sheet1!$A$2:$BC$700,55,FALSE)</f>
        <v>#N/A</v>
      </c>
      <c r="K42" t="e">
        <f t="shared" si="0"/>
        <v>#N/A</v>
      </c>
    </row>
    <row r="43" spans="1:11" x14ac:dyDescent="0.25">
      <c r="A43" s="1" t="s">
        <v>10</v>
      </c>
      <c r="B43" s="39" t="s">
        <v>102</v>
      </c>
      <c r="C43" s="1">
        <v>40667141</v>
      </c>
      <c r="D43" s="40">
        <v>41247</v>
      </c>
      <c r="E43" s="1" t="s">
        <v>11</v>
      </c>
      <c r="F43" s="1">
        <v>15</v>
      </c>
      <c r="G43" s="1">
        <v>466.1</v>
      </c>
      <c r="H43" s="38" t="s">
        <v>412</v>
      </c>
      <c r="J43" t="e">
        <f>VLOOKUP(C43,[1]Sheet1!$A$2:$BC$700,55,FALSE)</f>
        <v>#N/A</v>
      </c>
      <c r="K43" t="e">
        <f t="shared" si="0"/>
        <v>#N/A</v>
      </c>
    </row>
    <row r="44" spans="1:11" x14ac:dyDescent="0.25">
      <c r="A44" s="1" t="s">
        <v>10</v>
      </c>
      <c r="B44" s="39" t="s">
        <v>104</v>
      </c>
      <c r="C44" s="1">
        <v>40678039</v>
      </c>
      <c r="D44" s="40">
        <v>41263</v>
      </c>
      <c r="E44" s="1" t="s">
        <v>11</v>
      </c>
      <c r="F44" s="1">
        <v>0.15</v>
      </c>
      <c r="G44" s="1">
        <v>466.1</v>
      </c>
      <c r="H44" s="38" t="s">
        <v>185</v>
      </c>
      <c r="J44" t="e">
        <f>VLOOKUP(C44,[1]Sheet1!$A$2:$BC$700,55,FALSE)</f>
        <v>#N/A</v>
      </c>
      <c r="K44" t="e">
        <f t="shared" si="0"/>
        <v>#N/A</v>
      </c>
    </row>
    <row r="45" spans="1:11" x14ac:dyDescent="0.25">
      <c r="A45" s="1" t="s">
        <v>10</v>
      </c>
      <c r="B45" s="39" t="s">
        <v>106</v>
      </c>
      <c r="C45" s="1">
        <v>40678015</v>
      </c>
      <c r="D45" s="40">
        <v>41263</v>
      </c>
      <c r="E45" s="1" t="s">
        <v>11</v>
      </c>
      <c r="F45" s="1">
        <v>0.15</v>
      </c>
      <c r="G45" s="1">
        <v>466.1</v>
      </c>
      <c r="H45" s="38" t="s">
        <v>185</v>
      </c>
      <c r="J45" t="e">
        <f>VLOOKUP(C45,[1]Sheet1!$A$2:$BC$700,55,FALSE)</f>
        <v>#N/A</v>
      </c>
      <c r="K45" t="e">
        <f t="shared" si="0"/>
        <v>#N/A</v>
      </c>
    </row>
    <row r="46" spans="1:11" x14ac:dyDescent="0.25">
      <c r="A46" s="1" t="s">
        <v>10</v>
      </c>
      <c r="B46" s="39" t="s">
        <v>108</v>
      </c>
      <c r="C46" s="1">
        <v>40678760</v>
      </c>
      <c r="D46" s="40">
        <v>41263</v>
      </c>
      <c r="E46" s="1" t="s">
        <v>11</v>
      </c>
      <c r="F46" s="1">
        <v>0.1</v>
      </c>
      <c r="G46" s="1">
        <v>466.1</v>
      </c>
      <c r="H46" s="38" t="s">
        <v>417</v>
      </c>
      <c r="J46" t="e">
        <f>VLOOKUP(C46,[1]Sheet1!$A$2:$BC$700,55,FALSE)</f>
        <v>#N/A</v>
      </c>
      <c r="K46" t="e">
        <f t="shared" si="0"/>
        <v>#N/A</v>
      </c>
    </row>
    <row r="47" spans="1:11" x14ac:dyDescent="0.25">
      <c r="A47" s="1" t="s">
        <v>10</v>
      </c>
      <c r="B47" s="39" t="s">
        <v>110</v>
      </c>
      <c r="C47" s="1">
        <v>40678786</v>
      </c>
      <c r="D47" s="40">
        <v>41263</v>
      </c>
      <c r="E47" s="1" t="s">
        <v>11</v>
      </c>
      <c r="F47" s="1">
        <v>0.1</v>
      </c>
      <c r="G47" s="1">
        <v>466.1</v>
      </c>
      <c r="H47" s="38" t="s">
        <v>417</v>
      </c>
      <c r="J47" t="e">
        <f>VLOOKUP(C47,[1]Sheet1!$A$2:$BC$700,55,FALSE)</f>
        <v>#N/A</v>
      </c>
      <c r="K47" t="e">
        <f t="shared" si="0"/>
        <v>#N/A</v>
      </c>
    </row>
    <row r="48" spans="1:11" x14ac:dyDescent="0.25">
      <c r="A48" s="1" t="s">
        <v>10</v>
      </c>
      <c r="B48" s="39" t="s">
        <v>112</v>
      </c>
      <c r="C48" s="1">
        <v>40678817</v>
      </c>
      <c r="D48" s="40">
        <v>41263</v>
      </c>
      <c r="E48" s="1" t="s">
        <v>11</v>
      </c>
      <c r="F48" s="1">
        <v>0.5</v>
      </c>
      <c r="G48" s="1">
        <v>466.1</v>
      </c>
      <c r="H48" s="38" t="s">
        <v>417</v>
      </c>
      <c r="J48" t="e">
        <f>VLOOKUP(C48,[1]Sheet1!$A$2:$BC$700,55,FALSE)</f>
        <v>#N/A</v>
      </c>
      <c r="K48" t="e">
        <f t="shared" si="0"/>
        <v>#N/A</v>
      </c>
    </row>
    <row r="49" spans="1:11" x14ac:dyDescent="0.25">
      <c r="A49" s="1" t="s">
        <v>10</v>
      </c>
      <c r="B49" s="39" t="s">
        <v>114</v>
      </c>
      <c r="C49" s="1">
        <v>40678914</v>
      </c>
      <c r="D49" s="40">
        <v>41263</v>
      </c>
      <c r="E49" s="1" t="s">
        <v>11</v>
      </c>
      <c r="F49" s="1">
        <v>0.1</v>
      </c>
      <c r="G49" s="1">
        <v>466.1</v>
      </c>
      <c r="H49" s="38" t="s">
        <v>417</v>
      </c>
      <c r="J49" t="e">
        <f>VLOOKUP(C49,[1]Sheet1!$A$2:$BC$700,55,FALSE)</f>
        <v>#N/A</v>
      </c>
      <c r="K49" t="e">
        <f t="shared" si="0"/>
        <v>#N/A</v>
      </c>
    </row>
    <row r="50" spans="1:11" x14ac:dyDescent="0.25">
      <c r="A50" s="1" t="s">
        <v>10</v>
      </c>
      <c r="B50" s="39" t="s">
        <v>116</v>
      </c>
      <c r="C50" s="1">
        <v>40678932</v>
      </c>
      <c r="D50" s="40">
        <v>41263</v>
      </c>
      <c r="E50" s="1" t="s">
        <v>11</v>
      </c>
      <c r="F50" s="1">
        <v>0.3</v>
      </c>
      <c r="G50" s="1">
        <v>466.1</v>
      </c>
      <c r="H50" s="38" t="s">
        <v>417</v>
      </c>
      <c r="J50" t="e">
        <f>VLOOKUP(C50,[1]Sheet1!$A$2:$BC$700,55,FALSE)</f>
        <v>#N/A</v>
      </c>
      <c r="K50" t="e">
        <f t="shared" si="0"/>
        <v>#N/A</v>
      </c>
    </row>
    <row r="51" spans="1:11" s="45" customFormat="1" x14ac:dyDescent="0.25">
      <c r="A51" s="1" t="s">
        <v>10</v>
      </c>
      <c r="B51" s="39" t="s">
        <v>118</v>
      </c>
      <c r="C51" s="42">
        <v>40678905</v>
      </c>
      <c r="D51" s="43">
        <v>41263</v>
      </c>
      <c r="E51" s="1" t="s">
        <v>11</v>
      </c>
      <c r="F51" s="42">
        <v>0.1</v>
      </c>
      <c r="G51" s="42">
        <v>466.1</v>
      </c>
      <c r="H51" s="44" t="s">
        <v>417</v>
      </c>
      <c r="J51" t="e">
        <f>VLOOKUP(C51,[1]Sheet1!$A$2:$BC$700,55,FALSE)</f>
        <v>#N/A</v>
      </c>
      <c r="K51" t="e">
        <f t="shared" si="0"/>
        <v>#N/A</v>
      </c>
    </row>
    <row r="52" spans="1:11" x14ac:dyDescent="0.25">
      <c r="A52" s="1" t="s">
        <v>10</v>
      </c>
      <c r="B52" s="39" t="s">
        <v>120</v>
      </c>
      <c r="C52" s="1">
        <v>40678696</v>
      </c>
      <c r="D52" s="40">
        <v>41263</v>
      </c>
      <c r="E52" s="1" t="s">
        <v>11</v>
      </c>
      <c r="F52" s="1">
        <v>0.3</v>
      </c>
      <c r="G52" s="1">
        <v>466.1</v>
      </c>
      <c r="H52" s="38" t="s">
        <v>417</v>
      </c>
      <c r="J52" t="e">
        <f>VLOOKUP(C52,[1]Sheet1!$A$2:$BC$700,55,FALSE)</f>
        <v>#N/A</v>
      </c>
      <c r="K52" t="e">
        <f t="shared" si="0"/>
        <v>#N/A</v>
      </c>
    </row>
    <row r="53" spans="1:11" x14ac:dyDescent="0.25">
      <c r="A53" s="1" t="s">
        <v>10</v>
      </c>
      <c r="B53" s="39" t="s">
        <v>122</v>
      </c>
      <c r="C53" s="1">
        <v>40678877</v>
      </c>
      <c r="D53" s="40">
        <v>41263</v>
      </c>
      <c r="E53" s="1" t="s">
        <v>11</v>
      </c>
      <c r="F53" s="1">
        <v>0.1</v>
      </c>
      <c r="G53" s="1">
        <v>466.1</v>
      </c>
      <c r="H53" s="38" t="s">
        <v>417</v>
      </c>
      <c r="J53" t="e">
        <f>VLOOKUP(C53,[1]Sheet1!$A$2:$BC$700,55,FALSE)</f>
        <v>#N/A</v>
      </c>
      <c r="K53" t="e">
        <f t="shared" si="0"/>
        <v>#N/A</v>
      </c>
    </row>
    <row r="54" spans="1:11" x14ac:dyDescent="0.25">
      <c r="A54" s="1" t="s">
        <v>10</v>
      </c>
      <c r="B54" s="39" t="s">
        <v>124</v>
      </c>
      <c r="C54" s="1">
        <v>40678868</v>
      </c>
      <c r="D54" s="40">
        <v>41263</v>
      </c>
      <c r="E54" s="1" t="s">
        <v>11</v>
      </c>
      <c r="F54" s="1">
        <v>0.2</v>
      </c>
      <c r="G54" s="1">
        <v>466.1</v>
      </c>
      <c r="H54" s="38" t="s">
        <v>417</v>
      </c>
      <c r="J54" t="e">
        <f>VLOOKUP(C54,[1]Sheet1!$A$2:$BC$700,55,FALSE)</f>
        <v>#N/A</v>
      </c>
      <c r="K54" t="e">
        <f t="shared" si="0"/>
        <v>#N/A</v>
      </c>
    </row>
    <row r="55" spans="1:11" x14ac:dyDescent="0.25">
      <c r="A55" s="1" t="s">
        <v>10</v>
      </c>
      <c r="B55" s="39" t="s">
        <v>126</v>
      </c>
      <c r="C55" s="1">
        <v>40678834</v>
      </c>
      <c r="D55" s="40">
        <v>41263</v>
      </c>
      <c r="E55" s="1" t="s">
        <v>11</v>
      </c>
      <c r="F55" s="1">
        <v>0.2</v>
      </c>
      <c r="G55" s="1">
        <v>466.1</v>
      </c>
      <c r="H55" s="38" t="s">
        <v>417</v>
      </c>
      <c r="J55" t="e">
        <f>VLOOKUP(C55,[1]Sheet1!$A$2:$BC$700,55,FALSE)</f>
        <v>#N/A</v>
      </c>
      <c r="K55" t="e">
        <f t="shared" si="0"/>
        <v>#N/A</v>
      </c>
    </row>
    <row r="56" spans="1:11" x14ac:dyDescent="0.25">
      <c r="A56" s="1" t="s">
        <v>10</v>
      </c>
      <c r="B56" s="39" t="s">
        <v>128</v>
      </c>
      <c r="C56" s="1">
        <v>40678908</v>
      </c>
      <c r="D56" s="40">
        <v>41263</v>
      </c>
      <c r="E56" s="1" t="s">
        <v>11</v>
      </c>
      <c r="F56" s="1">
        <v>1</v>
      </c>
      <c r="G56" s="1">
        <v>466.1</v>
      </c>
      <c r="H56" s="38" t="s">
        <v>417</v>
      </c>
      <c r="J56" t="e">
        <f>VLOOKUP(C56,[1]Sheet1!$A$2:$BC$700,55,FALSE)</f>
        <v>#N/A</v>
      </c>
      <c r="K56" t="e">
        <f t="shared" si="0"/>
        <v>#N/A</v>
      </c>
    </row>
    <row r="57" spans="1:11" x14ac:dyDescent="0.25">
      <c r="A57" s="1" t="s">
        <v>10</v>
      </c>
      <c r="B57" s="39" t="s">
        <v>130</v>
      </c>
      <c r="C57" s="1">
        <v>40678652</v>
      </c>
      <c r="D57" s="40">
        <v>41263</v>
      </c>
      <c r="E57" s="1" t="s">
        <v>11</v>
      </c>
      <c r="F57" s="1">
        <v>0.1</v>
      </c>
      <c r="G57" s="1">
        <v>466.1</v>
      </c>
      <c r="H57" s="38" t="s">
        <v>417</v>
      </c>
      <c r="J57" t="e">
        <f>VLOOKUP(C57,[1]Sheet1!$A$2:$BC$700,55,FALSE)</f>
        <v>#N/A</v>
      </c>
      <c r="K57" t="e">
        <f t="shared" si="0"/>
        <v>#N/A</v>
      </c>
    </row>
    <row r="58" spans="1:11" x14ac:dyDescent="0.25">
      <c r="A58" s="1" t="s">
        <v>10</v>
      </c>
      <c r="B58" s="39" t="s">
        <v>132</v>
      </c>
      <c r="C58" s="1">
        <v>40678666</v>
      </c>
      <c r="D58" s="40">
        <v>41263</v>
      </c>
      <c r="E58" s="1" t="s">
        <v>11</v>
      </c>
      <c r="F58" s="1">
        <v>0.1</v>
      </c>
      <c r="G58" s="1">
        <v>466.1</v>
      </c>
      <c r="H58" s="38" t="s">
        <v>417</v>
      </c>
      <c r="J58" t="e">
        <f>VLOOKUP(C58,[1]Sheet1!$A$2:$BC$700,55,FALSE)</f>
        <v>#N/A</v>
      </c>
      <c r="K58" t="e">
        <f t="shared" si="0"/>
        <v>#N/A</v>
      </c>
    </row>
    <row r="59" spans="1:11" x14ac:dyDescent="0.25">
      <c r="A59" s="1" t="s">
        <v>10</v>
      </c>
      <c r="B59" s="39" t="s">
        <v>134</v>
      </c>
      <c r="C59" s="1">
        <v>40678596</v>
      </c>
      <c r="D59" s="40">
        <v>41263</v>
      </c>
      <c r="E59" s="1" t="s">
        <v>11</v>
      </c>
      <c r="F59" s="1">
        <v>0.1</v>
      </c>
      <c r="G59" s="1">
        <v>466.1</v>
      </c>
      <c r="H59" s="38" t="s">
        <v>417</v>
      </c>
      <c r="J59" t="e">
        <f>VLOOKUP(C59,[1]Sheet1!$A$2:$BC$700,55,FALSE)</f>
        <v>#N/A</v>
      </c>
      <c r="K59" t="e">
        <f t="shared" si="0"/>
        <v>#N/A</v>
      </c>
    </row>
    <row r="60" spans="1:11" x14ac:dyDescent="0.25">
      <c r="A60" s="1" t="s">
        <v>10</v>
      </c>
      <c r="B60" s="39" t="s">
        <v>136</v>
      </c>
      <c r="C60" s="1">
        <v>40679269</v>
      </c>
      <c r="D60" s="40">
        <v>41263</v>
      </c>
      <c r="E60" s="1" t="s">
        <v>11</v>
      </c>
      <c r="F60" s="1">
        <v>0.25</v>
      </c>
      <c r="G60" s="1">
        <v>466.1</v>
      </c>
      <c r="H60" s="38" t="s">
        <v>443</v>
      </c>
      <c r="J60" t="e">
        <f>VLOOKUP(C60,[1]Sheet1!$A$2:$BC$700,55,FALSE)</f>
        <v>#N/A</v>
      </c>
      <c r="K60" t="e">
        <f t="shared" si="0"/>
        <v>#N/A</v>
      </c>
    </row>
    <row r="61" spans="1:11" x14ac:dyDescent="0.25">
      <c r="A61" s="1" t="s">
        <v>10</v>
      </c>
      <c r="B61" s="39" t="s">
        <v>138</v>
      </c>
      <c r="C61" s="1">
        <v>40679527</v>
      </c>
      <c r="D61" s="40">
        <v>41263</v>
      </c>
      <c r="E61" s="1" t="s">
        <v>11</v>
      </c>
      <c r="F61" s="1">
        <v>0.1</v>
      </c>
      <c r="G61" s="1">
        <v>466.1</v>
      </c>
      <c r="H61" s="38" t="s">
        <v>373</v>
      </c>
      <c r="J61" t="e">
        <f>VLOOKUP(C61,[1]Sheet1!$A$2:$BC$700,55,FALSE)</f>
        <v>#N/A</v>
      </c>
      <c r="K61" t="e">
        <f t="shared" si="0"/>
        <v>#N/A</v>
      </c>
    </row>
    <row r="62" spans="1:11" s="45" customFormat="1" x14ac:dyDescent="0.25">
      <c r="A62" s="42" t="s">
        <v>10</v>
      </c>
      <c r="B62" s="48" t="s">
        <v>140</v>
      </c>
      <c r="C62" s="42">
        <v>40679519</v>
      </c>
      <c r="D62" s="43">
        <v>41263</v>
      </c>
      <c r="E62" s="42" t="s">
        <v>11</v>
      </c>
      <c r="F62" s="42">
        <v>0.1</v>
      </c>
      <c r="G62" s="42">
        <v>466.1</v>
      </c>
      <c r="H62" s="44" t="s">
        <v>373</v>
      </c>
      <c r="J62" s="45" t="e">
        <f>VLOOKUP(C62,[1]Sheet1!$A$2:$BC$700,55,FALSE)</f>
        <v>#N/A</v>
      </c>
      <c r="K62" s="45" t="e">
        <f t="shared" si="0"/>
        <v>#N/A</v>
      </c>
    </row>
    <row r="63" spans="1:11" x14ac:dyDescent="0.25">
      <c r="A63" s="1" t="s">
        <v>10</v>
      </c>
      <c r="B63" s="39" t="s">
        <v>142</v>
      </c>
      <c r="C63" s="1">
        <v>40679534</v>
      </c>
      <c r="D63" s="40">
        <v>41263</v>
      </c>
      <c r="E63" s="1" t="s">
        <v>11</v>
      </c>
      <c r="F63" s="1">
        <v>0.1</v>
      </c>
      <c r="G63" s="1">
        <v>466.1</v>
      </c>
      <c r="H63" s="38" t="s">
        <v>373</v>
      </c>
      <c r="J63" t="e">
        <f>VLOOKUP(C63,[1]Sheet1!$A$2:$BC$700,55,FALSE)</f>
        <v>#N/A</v>
      </c>
      <c r="K63" t="e">
        <f t="shared" si="0"/>
        <v>#N/A</v>
      </c>
    </row>
    <row r="64" spans="1:11" x14ac:dyDescent="0.25">
      <c r="A64" s="1" t="s">
        <v>10</v>
      </c>
      <c r="B64" s="39" t="s">
        <v>144</v>
      </c>
      <c r="C64" s="1">
        <v>40670621</v>
      </c>
      <c r="D64" s="40">
        <v>41248</v>
      </c>
      <c r="E64" s="1" t="s">
        <v>11</v>
      </c>
      <c r="F64" s="1">
        <v>5</v>
      </c>
      <c r="G64" s="1">
        <v>466.1</v>
      </c>
      <c r="H64" s="38" t="s">
        <v>455</v>
      </c>
      <c r="J64" t="e">
        <f>VLOOKUP(C64,[1]Sheet1!$A$2:$BC$700,55,FALSE)</f>
        <v>#N/A</v>
      </c>
      <c r="K64" t="e">
        <f t="shared" si="0"/>
        <v>#N/A</v>
      </c>
    </row>
    <row r="65" spans="1:11" x14ac:dyDescent="0.25">
      <c r="A65" s="1" t="s">
        <v>10</v>
      </c>
      <c r="B65" s="39" t="s">
        <v>146</v>
      </c>
      <c r="C65" s="1">
        <v>40670626</v>
      </c>
      <c r="D65" s="40">
        <v>41248</v>
      </c>
      <c r="E65" s="1" t="s">
        <v>11</v>
      </c>
      <c r="F65" s="1">
        <v>5</v>
      </c>
      <c r="G65" s="1">
        <v>466.1</v>
      </c>
      <c r="H65" s="38" t="s">
        <v>455</v>
      </c>
      <c r="J65" t="e">
        <f>VLOOKUP(C65,[1]Sheet1!$A$2:$BC$700,55,FALSE)</f>
        <v>#N/A</v>
      </c>
      <c r="K65" t="e">
        <f t="shared" si="0"/>
        <v>#N/A</v>
      </c>
    </row>
    <row r="66" spans="1:11" x14ac:dyDescent="0.25">
      <c r="A66" s="1" t="s">
        <v>10</v>
      </c>
      <c r="B66" s="39" t="s">
        <v>148</v>
      </c>
      <c r="C66" s="1">
        <v>40601221</v>
      </c>
      <c r="D66" s="40">
        <v>41248</v>
      </c>
      <c r="E66" s="1" t="s">
        <v>11</v>
      </c>
      <c r="F66" s="1">
        <v>6</v>
      </c>
      <c r="G66" s="1">
        <v>466.1</v>
      </c>
      <c r="H66" s="38" t="s">
        <v>107</v>
      </c>
      <c r="J66" t="e">
        <f>VLOOKUP(C66,[1]Sheet1!$A$2:$BC$700,55,FALSE)</f>
        <v>#N/A</v>
      </c>
      <c r="K66" t="e">
        <f t="shared" si="0"/>
        <v>#N/A</v>
      </c>
    </row>
    <row r="67" spans="1:11" x14ac:dyDescent="0.25">
      <c r="A67" s="1" t="s">
        <v>10</v>
      </c>
      <c r="B67" s="39" t="s">
        <v>150</v>
      </c>
      <c r="C67" s="1">
        <v>40639869</v>
      </c>
      <c r="D67" s="40">
        <v>41248</v>
      </c>
      <c r="E67" s="1" t="s">
        <v>11</v>
      </c>
      <c r="F67" s="1">
        <v>6</v>
      </c>
      <c r="G67" s="1">
        <v>466.1</v>
      </c>
      <c r="H67" s="38" t="s">
        <v>107</v>
      </c>
      <c r="J67" t="e">
        <f>VLOOKUP(C67,[1]Sheet1!$A$2:$BC$700,55,FALSE)</f>
        <v>#N/A</v>
      </c>
      <c r="K67" t="e">
        <f t="shared" si="0"/>
        <v>#N/A</v>
      </c>
    </row>
    <row r="68" spans="1:11" x14ac:dyDescent="0.25">
      <c r="A68" s="1" t="s">
        <v>10</v>
      </c>
      <c r="B68" s="39" t="s">
        <v>152</v>
      </c>
      <c r="C68" s="1">
        <v>40659307</v>
      </c>
      <c r="D68" s="40">
        <v>41256</v>
      </c>
      <c r="E68" s="1" t="s">
        <v>11</v>
      </c>
      <c r="F68" s="1">
        <v>15</v>
      </c>
      <c r="G68" s="1">
        <v>466.1</v>
      </c>
      <c r="H68" s="38" t="s">
        <v>107</v>
      </c>
      <c r="J68" t="e">
        <f>VLOOKUP(C68,[1]Sheet1!$A$2:$BC$700,55,FALSE)</f>
        <v>#N/A</v>
      </c>
      <c r="K68" t="e">
        <f t="shared" si="0"/>
        <v>#N/A</v>
      </c>
    </row>
    <row r="69" spans="1:11" x14ac:dyDescent="0.25">
      <c r="A69" s="1" t="s">
        <v>10</v>
      </c>
      <c r="B69" s="39" t="s">
        <v>154</v>
      </c>
      <c r="C69" s="1">
        <v>40665893</v>
      </c>
      <c r="D69" s="40">
        <v>41256</v>
      </c>
      <c r="E69" s="1" t="s">
        <v>11</v>
      </c>
      <c r="F69" s="1">
        <v>9</v>
      </c>
      <c r="G69" s="1">
        <v>466.1</v>
      </c>
      <c r="H69" s="38" t="s">
        <v>107</v>
      </c>
      <c r="J69" t="e">
        <f>VLOOKUP(C69,[1]Sheet1!$A$2:$BC$700,55,FALSE)</f>
        <v>#N/A</v>
      </c>
      <c r="K69" t="e">
        <f t="shared" ref="K69:K132" si="1">J69-F69</f>
        <v>#N/A</v>
      </c>
    </row>
    <row r="70" spans="1:11" x14ac:dyDescent="0.25">
      <c r="A70" s="1" t="s">
        <v>10</v>
      </c>
      <c r="B70" s="39" t="s">
        <v>156</v>
      </c>
      <c r="C70" s="1">
        <v>40663828</v>
      </c>
      <c r="D70" s="40">
        <v>41256</v>
      </c>
      <c r="E70" s="1" t="s">
        <v>11</v>
      </c>
      <c r="F70" s="1">
        <v>15</v>
      </c>
      <c r="G70" s="1">
        <v>466.1</v>
      </c>
      <c r="H70" s="38" t="s">
        <v>107</v>
      </c>
      <c r="J70" t="e">
        <f>VLOOKUP(C70,[1]Sheet1!$A$2:$BC$700,55,FALSE)</f>
        <v>#N/A</v>
      </c>
      <c r="K70" t="e">
        <f t="shared" si="1"/>
        <v>#N/A</v>
      </c>
    </row>
    <row r="71" spans="1:11" x14ac:dyDescent="0.25">
      <c r="A71" s="1" t="s">
        <v>10</v>
      </c>
      <c r="B71" s="39" t="s">
        <v>158</v>
      </c>
      <c r="C71" s="1">
        <v>40665866</v>
      </c>
      <c r="D71" s="40">
        <v>41247</v>
      </c>
      <c r="E71" s="1" t="s">
        <v>11</v>
      </c>
      <c r="F71" s="1">
        <v>7</v>
      </c>
      <c r="G71" s="1">
        <v>466.1</v>
      </c>
      <c r="H71" s="38" t="s">
        <v>183</v>
      </c>
      <c r="J71" t="e">
        <f>VLOOKUP(C71,[1]Sheet1!$A$2:$BC$700,55,FALSE)</f>
        <v>#N/A</v>
      </c>
      <c r="K71" t="e">
        <f t="shared" si="1"/>
        <v>#N/A</v>
      </c>
    </row>
    <row r="72" spans="1:11" x14ac:dyDescent="0.25">
      <c r="A72" s="1" t="s">
        <v>10</v>
      </c>
      <c r="B72" s="39" t="s">
        <v>160</v>
      </c>
      <c r="C72" s="1">
        <v>40665562</v>
      </c>
      <c r="D72" s="40">
        <v>41247</v>
      </c>
      <c r="E72" s="1" t="s">
        <v>11</v>
      </c>
      <c r="F72" s="1">
        <v>15</v>
      </c>
      <c r="G72" s="1">
        <v>466.1</v>
      </c>
      <c r="H72" s="38" t="s">
        <v>107</v>
      </c>
      <c r="J72" t="e">
        <f>VLOOKUP(C72,[1]Sheet1!$A$2:$BC$700,55,FALSE)</f>
        <v>#N/A</v>
      </c>
      <c r="K72" t="e">
        <f t="shared" si="1"/>
        <v>#N/A</v>
      </c>
    </row>
    <row r="73" spans="1:11" x14ac:dyDescent="0.25">
      <c r="A73" s="1" t="s">
        <v>10</v>
      </c>
      <c r="B73" s="39" t="s">
        <v>162</v>
      </c>
      <c r="C73" s="1">
        <v>40671038</v>
      </c>
      <c r="D73" s="40">
        <v>41264</v>
      </c>
      <c r="E73" s="1" t="s">
        <v>11</v>
      </c>
      <c r="F73" s="1">
        <v>13</v>
      </c>
      <c r="G73" s="1">
        <v>466.1</v>
      </c>
      <c r="H73" s="38" t="s">
        <v>107</v>
      </c>
      <c r="J73" t="e">
        <f>VLOOKUP(C73,[1]Sheet1!$A$2:$BC$700,55,FALSE)</f>
        <v>#N/A</v>
      </c>
      <c r="K73" t="e">
        <f t="shared" si="1"/>
        <v>#N/A</v>
      </c>
    </row>
    <row r="74" spans="1:11" x14ac:dyDescent="0.25">
      <c r="A74" s="1" t="s">
        <v>10</v>
      </c>
      <c r="B74" s="39" t="s">
        <v>164</v>
      </c>
      <c r="C74" s="1">
        <v>40671055</v>
      </c>
      <c r="D74" s="40">
        <v>41264</v>
      </c>
      <c r="E74" s="1" t="s">
        <v>11</v>
      </c>
      <c r="F74" s="1">
        <v>5</v>
      </c>
      <c r="G74" s="1">
        <v>466.1</v>
      </c>
      <c r="H74" s="38" t="s">
        <v>169</v>
      </c>
      <c r="J74" t="e">
        <f>VLOOKUP(C74,[1]Sheet1!$A$2:$BC$700,55,FALSE)</f>
        <v>#N/A</v>
      </c>
      <c r="K74" t="e">
        <f t="shared" si="1"/>
        <v>#N/A</v>
      </c>
    </row>
    <row r="75" spans="1:11" x14ac:dyDescent="0.25">
      <c r="A75" s="1" t="s">
        <v>10</v>
      </c>
      <c r="B75" s="39" t="s">
        <v>166</v>
      </c>
      <c r="C75" s="1">
        <v>40667566</v>
      </c>
      <c r="D75" s="40">
        <v>41246</v>
      </c>
      <c r="E75" s="1" t="s">
        <v>11</v>
      </c>
      <c r="F75" s="1">
        <v>14</v>
      </c>
      <c r="G75" s="1">
        <v>466.1</v>
      </c>
      <c r="H75" s="38" t="s">
        <v>450</v>
      </c>
      <c r="J75" t="e">
        <f>VLOOKUP(C75,[1]Sheet1!$A$2:$BC$700,55,FALSE)</f>
        <v>#N/A</v>
      </c>
      <c r="K75" t="e">
        <f t="shared" si="1"/>
        <v>#N/A</v>
      </c>
    </row>
    <row r="76" spans="1:11" x14ac:dyDescent="0.25">
      <c r="A76" s="1" t="s">
        <v>10</v>
      </c>
      <c r="B76" s="39" t="s">
        <v>168</v>
      </c>
      <c r="C76" s="1">
        <v>40662220</v>
      </c>
      <c r="D76" s="40">
        <v>41246</v>
      </c>
      <c r="E76" s="1" t="s">
        <v>11</v>
      </c>
      <c r="F76" s="1">
        <v>9</v>
      </c>
      <c r="G76" s="1">
        <v>466.1</v>
      </c>
      <c r="H76" s="38" t="s">
        <v>301</v>
      </c>
      <c r="J76" t="e">
        <f>VLOOKUP(C76,[1]Sheet1!$A$2:$BC$700,55,FALSE)</f>
        <v>#N/A</v>
      </c>
      <c r="K76" t="e">
        <f t="shared" si="1"/>
        <v>#N/A</v>
      </c>
    </row>
    <row r="77" spans="1:11" x14ac:dyDescent="0.25">
      <c r="A77" s="1" t="s">
        <v>10</v>
      </c>
      <c r="B77" s="39" t="s">
        <v>170</v>
      </c>
      <c r="C77" s="1">
        <v>40662157</v>
      </c>
      <c r="D77" s="40">
        <v>41246</v>
      </c>
      <c r="E77" s="1" t="s">
        <v>11</v>
      </c>
      <c r="F77" s="1">
        <v>6</v>
      </c>
      <c r="G77" s="1">
        <v>466.1</v>
      </c>
      <c r="H77" s="38" t="s">
        <v>450</v>
      </c>
      <c r="J77" t="e">
        <f>VLOOKUP(C77,[1]Sheet1!$A$2:$BC$700,55,FALSE)</f>
        <v>#N/A</v>
      </c>
      <c r="K77" t="e">
        <f t="shared" si="1"/>
        <v>#N/A</v>
      </c>
    </row>
    <row r="78" spans="1:11" x14ac:dyDescent="0.25">
      <c r="A78" s="1" t="s">
        <v>10</v>
      </c>
      <c r="B78" s="39" t="s">
        <v>172</v>
      </c>
      <c r="C78" s="1">
        <v>40664288</v>
      </c>
      <c r="D78" s="40">
        <v>41246</v>
      </c>
      <c r="E78" s="1" t="s">
        <v>11</v>
      </c>
      <c r="F78" s="1">
        <v>6</v>
      </c>
      <c r="G78" s="1">
        <v>466.1</v>
      </c>
      <c r="H78" s="38" t="s">
        <v>351</v>
      </c>
      <c r="J78" t="e">
        <f>VLOOKUP(C78,[1]Sheet1!$A$2:$BC$700,55,FALSE)</f>
        <v>#N/A</v>
      </c>
      <c r="K78" t="e">
        <f t="shared" si="1"/>
        <v>#N/A</v>
      </c>
    </row>
    <row r="79" spans="1:11" x14ac:dyDescent="0.25">
      <c r="A79" s="1" t="s">
        <v>10</v>
      </c>
      <c r="B79" s="39" t="s">
        <v>174</v>
      </c>
      <c r="C79" s="1">
        <v>40667536</v>
      </c>
      <c r="D79" s="40">
        <v>41247</v>
      </c>
      <c r="E79" s="1" t="s">
        <v>11</v>
      </c>
      <c r="F79" s="1">
        <v>6.3</v>
      </c>
      <c r="G79" s="1">
        <v>466.1</v>
      </c>
      <c r="H79" s="38" t="s">
        <v>452</v>
      </c>
      <c r="J79" t="e">
        <f>VLOOKUP(C79,[1]Sheet1!$A$2:$BC$700,55,FALSE)</f>
        <v>#N/A</v>
      </c>
      <c r="K79" t="e">
        <f t="shared" si="1"/>
        <v>#N/A</v>
      </c>
    </row>
    <row r="80" spans="1:11" x14ac:dyDescent="0.25">
      <c r="A80" s="1" t="s">
        <v>10</v>
      </c>
      <c r="B80" s="39" t="s">
        <v>176</v>
      </c>
      <c r="C80" s="1">
        <v>40662634</v>
      </c>
      <c r="D80" s="40">
        <v>41247</v>
      </c>
      <c r="E80" s="1" t="s">
        <v>11</v>
      </c>
      <c r="F80" s="1">
        <v>6</v>
      </c>
      <c r="G80" s="1">
        <v>466.1</v>
      </c>
      <c r="H80" s="38" t="s">
        <v>450</v>
      </c>
      <c r="J80" t="e">
        <f>VLOOKUP(C80,[1]Sheet1!$A$2:$BC$700,55,FALSE)</f>
        <v>#N/A</v>
      </c>
      <c r="K80" t="e">
        <f t="shared" si="1"/>
        <v>#N/A</v>
      </c>
    </row>
    <row r="81" spans="1:11" x14ac:dyDescent="0.25">
      <c r="A81" s="1" t="s">
        <v>10</v>
      </c>
      <c r="B81" s="39" t="s">
        <v>178</v>
      </c>
      <c r="C81" s="1">
        <v>40674287</v>
      </c>
      <c r="D81" s="40">
        <v>41262</v>
      </c>
      <c r="E81" s="1" t="s">
        <v>11</v>
      </c>
      <c r="F81" s="1">
        <v>6</v>
      </c>
      <c r="G81" s="1">
        <v>466.1</v>
      </c>
      <c r="H81" s="38" t="s">
        <v>450</v>
      </c>
      <c r="J81" t="e">
        <f>VLOOKUP(C81,[1]Sheet1!$A$2:$BC$700,55,FALSE)</f>
        <v>#N/A</v>
      </c>
      <c r="K81" t="e">
        <f t="shared" si="1"/>
        <v>#N/A</v>
      </c>
    </row>
    <row r="82" spans="1:11" x14ac:dyDescent="0.25">
      <c r="A82" s="1" t="s">
        <v>10</v>
      </c>
      <c r="B82" s="39" t="s">
        <v>180</v>
      </c>
      <c r="C82" s="1">
        <v>40676220</v>
      </c>
      <c r="D82" s="40">
        <v>41262</v>
      </c>
      <c r="E82" s="1" t="s">
        <v>11</v>
      </c>
      <c r="F82" s="1">
        <v>6</v>
      </c>
      <c r="G82" s="1">
        <v>466.1</v>
      </c>
      <c r="H82" s="38" t="s">
        <v>450</v>
      </c>
      <c r="J82" t="e">
        <f>VLOOKUP(C82,[1]Sheet1!$A$2:$BC$700,55,FALSE)</f>
        <v>#N/A</v>
      </c>
      <c r="K82" t="e">
        <f t="shared" si="1"/>
        <v>#N/A</v>
      </c>
    </row>
    <row r="83" spans="1:11" x14ac:dyDescent="0.25">
      <c r="A83" s="1" t="s">
        <v>10</v>
      </c>
      <c r="B83" s="39" t="s">
        <v>182</v>
      </c>
      <c r="C83" s="1">
        <v>40674302</v>
      </c>
      <c r="D83" s="40">
        <v>41268</v>
      </c>
      <c r="E83" s="1" t="s">
        <v>11</v>
      </c>
      <c r="F83" s="1">
        <v>6.3</v>
      </c>
      <c r="G83" s="1">
        <v>466.1</v>
      </c>
      <c r="H83" s="38" t="s">
        <v>450</v>
      </c>
      <c r="J83" t="e">
        <f>VLOOKUP(C83,[1]Sheet1!$A$2:$BC$700,55,FALSE)</f>
        <v>#N/A</v>
      </c>
      <c r="K83" t="e">
        <f t="shared" si="1"/>
        <v>#N/A</v>
      </c>
    </row>
    <row r="84" spans="1:11" x14ac:dyDescent="0.25">
      <c r="A84" s="1" t="s">
        <v>10</v>
      </c>
      <c r="B84" s="39" t="s">
        <v>184</v>
      </c>
      <c r="C84" s="1">
        <v>40680669</v>
      </c>
      <c r="D84" s="40">
        <v>41269</v>
      </c>
      <c r="E84" s="1" t="s">
        <v>11</v>
      </c>
      <c r="F84" s="1">
        <v>15</v>
      </c>
      <c r="G84" s="1">
        <v>466.1</v>
      </c>
      <c r="H84" s="38" t="s">
        <v>452</v>
      </c>
      <c r="J84" t="e">
        <f>VLOOKUP(C84,[1]Sheet1!$A$2:$BC$700,55,FALSE)</f>
        <v>#N/A</v>
      </c>
      <c r="K84" t="e">
        <f t="shared" si="1"/>
        <v>#N/A</v>
      </c>
    </row>
    <row r="85" spans="1:11" x14ac:dyDescent="0.25">
      <c r="A85" s="1" t="s">
        <v>10</v>
      </c>
      <c r="B85" s="39" t="s">
        <v>186</v>
      </c>
      <c r="C85" s="1">
        <v>40676223</v>
      </c>
      <c r="D85" s="40">
        <v>41269</v>
      </c>
      <c r="E85" s="1" t="s">
        <v>11</v>
      </c>
      <c r="F85" s="1">
        <v>9</v>
      </c>
      <c r="G85" s="1">
        <v>466.1</v>
      </c>
      <c r="H85" s="38" t="s">
        <v>301</v>
      </c>
      <c r="J85" t="e">
        <f>VLOOKUP(C85,[1]Sheet1!$A$2:$BC$700,55,FALSE)</f>
        <v>#N/A</v>
      </c>
      <c r="K85" t="e">
        <f t="shared" si="1"/>
        <v>#N/A</v>
      </c>
    </row>
    <row r="86" spans="1:11" x14ac:dyDescent="0.25">
      <c r="A86" s="1" t="s">
        <v>10</v>
      </c>
      <c r="B86" s="39" t="s">
        <v>188</v>
      </c>
      <c r="C86" s="1">
        <v>40676216</v>
      </c>
      <c r="D86" s="40">
        <v>41260</v>
      </c>
      <c r="E86" s="1" t="s">
        <v>11</v>
      </c>
      <c r="F86" s="1">
        <v>2</v>
      </c>
      <c r="G86" s="1">
        <v>466.1</v>
      </c>
      <c r="H86" s="38" t="s">
        <v>452</v>
      </c>
      <c r="J86" t="e">
        <f>VLOOKUP(C86,[1]Sheet1!$A$2:$BC$700,55,FALSE)</f>
        <v>#N/A</v>
      </c>
      <c r="K86" t="e">
        <f t="shared" si="1"/>
        <v>#N/A</v>
      </c>
    </row>
    <row r="87" spans="1:11" x14ac:dyDescent="0.25">
      <c r="A87" s="1" t="s">
        <v>10</v>
      </c>
      <c r="B87" s="39" t="s">
        <v>190</v>
      </c>
      <c r="C87" s="1">
        <v>40676197</v>
      </c>
      <c r="D87" s="40">
        <v>41260</v>
      </c>
      <c r="E87" s="1" t="s">
        <v>11</v>
      </c>
      <c r="F87" s="1">
        <v>2</v>
      </c>
      <c r="G87" s="1">
        <v>466.1</v>
      </c>
      <c r="H87" s="38" t="s">
        <v>452</v>
      </c>
      <c r="J87" t="e">
        <f>VLOOKUP(C87,[1]Sheet1!$A$2:$BC$700,55,FALSE)</f>
        <v>#N/A</v>
      </c>
      <c r="K87" t="e">
        <f t="shared" si="1"/>
        <v>#N/A</v>
      </c>
    </row>
    <row r="88" spans="1:11" x14ac:dyDescent="0.25">
      <c r="A88" s="1" t="s">
        <v>10</v>
      </c>
      <c r="B88" s="39" t="s">
        <v>192</v>
      </c>
      <c r="C88" s="1">
        <v>40676208</v>
      </c>
      <c r="D88" s="40">
        <v>41260</v>
      </c>
      <c r="E88" s="1" t="s">
        <v>11</v>
      </c>
      <c r="F88" s="1">
        <v>2</v>
      </c>
      <c r="G88" s="1">
        <v>466.1</v>
      </c>
      <c r="H88" s="38" t="s">
        <v>452</v>
      </c>
      <c r="J88" t="e">
        <f>VLOOKUP(C88,[1]Sheet1!$A$2:$BC$700,55,FALSE)</f>
        <v>#N/A</v>
      </c>
      <c r="K88" t="e">
        <f t="shared" si="1"/>
        <v>#N/A</v>
      </c>
    </row>
    <row r="89" spans="1:11" x14ac:dyDescent="0.25">
      <c r="A89" s="1" t="s">
        <v>10</v>
      </c>
      <c r="B89" s="39" t="s">
        <v>194</v>
      </c>
      <c r="C89" s="1">
        <v>40671468</v>
      </c>
      <c r="D89" s="40">
        <v>41247</v>
      </c>
      <c r="E89" s="1" t="s">
        <v>11</v>
      </c>
      <c r="F89" s="1">
        <v>5</v>
      </c>
      <c r="G89" s="1">
        <v>446.1</v>
      </c>
      <c r="H89" s="38" t="s">
        <v>494</v>
      </c>
      <c r="J89" t="e">
        <f>VLOOKUP(C89,[1]Sheet1!$A$2:$BC$700,55,FALSE)</f>
        <v>#N/A</v>
      </c>
      <c r="K89" t="e">
        <f t="shared" si="1"/>
        <v>#N/A</v>
      </c>
    </row>
    <row r="90" spans="1:11" x14ac:dyDescent="0.25">
      <c r="A90" s="1" t="s">
        <v>10</v>
      </c>
      <c r="B90" s="39" t="s">
        <v>196</v>
      </c>
      <c r="C90" s="1">
        <v>40671589</v>
      </c>
      <c r="D90" s="40">
        <v>41256</v>
      </c>
      <c r="E90" s="1" t="s">
        <v>11</v>
      </c>
      <c r="F90" s="1">
        <v>5</v>
      </c>
      <c r="G90" s="1">
        <v>446.1</v>
      </c>
      <c r="H90" s="38" t="s">
        <v>430</v>
      </c>
      <c r="J90" t="e">
        <f>VLOOKUP(C90,[1]Sheet1!$A$2:$BC$700,55,FALSE)</f>
        <v>#N/A</v>
      </c>
      <c r="K90" t="e">
        <f t="shared" si="1"/>
        <v>#N/A</v>
      </c>
    </row>
    <row r="91" spans="1:11" x14ac:dyDescent="0.25">
      <c r="A91" s="1" t="s">
        <v>10</v>
      </c>
      <c r="B91" s="39" t="s">
        <v>198</v>
      </c>
      <c r="C91" s="1">
        <v>40671669</v>
      </c>
      <c r="D91" s="40">
        <v>41248</v>
      </c>
      <c r="E91" s="1" t="s">
        <v>11</v>
      </c>
      <c r="F91" s="1">
        <v>12</v>
      </c>
      <c r="G91" s="1">
        <v>446.1</v>
      </c>
      <c r="H91" s="38" t="s">
        <v>35</v>
      </c>
      <c r="J91" t="e">
        <f>VLOOKUP(C91,[1]Sheet1!$A$2:$BC$700,55,FALSE)</f>
        <v>#N/A</v>
      </c>
      <c r="K91" t="e">
        <f t="shared" si="1"/>
        <v>#N/A</v>
      </c>
    </row>
    <row r="92" spans="1:11" x14ac:dyDescent="0.25">
      <c r="A92" s="1" t="s">
        <v>10</v>
      </c>
      <c r="B92" s="39" t="s">
        <v>200</v>
      </c>
      <c r="C92" s="1">
        <v>40671785</v>
      </c>
      <c r="D92" s="40">
        <v>41248</v>
      </c>
      <c r="E92" s="1" t="s">
        <v>11</v>
      </c>
      <c r="F92" s="1">
        <v>10</v>
      </c>
      <c r="G92" s="1">
        <v>446.1</v>
      </c>
      <c r="H92" s="38" t="s">
        <v>35</v>
      </c>
      <c r="J92" t="e">
        <f>VLOOKUP(C92,[1]Sheet1!$A$2:$BC$700,55,FALSE)</f>
        <v>#N/A</v>
      </c>
      <c r="K92" t="e">
        <f t="shared" si="1"/>
        <v>#N/A</v>
      </c>
    </row>
    <row r="93" spans="1:11" x14ac:dyDescent="0.25">
      <c r="A93" s="1" t="s">
        <v>10</v>
      </c>
      <c r="B93" s="39" t="s">
        <v>202</v>
      </c>
      <c r="C93" s="1">
        <v>40672566</v>
      </c>
      <c r="D93" s="40">
        <v>41253</v>
      </c>
      <c r="E93" s="1" t="s">
        <v>11</v>
      </c>
      <c r="F93" s="1">
        <v>5</v>
      </c>
      <c r="G93" s="1">
        <v>446.1</v>
      </c>
      <c r="H93" s="38" t="s">
        <v>494</v>
      </c>
      <c r="J93" t="e">
        <f>VLOOKUP(C93,[1]Sheet1!$A$2:$BC$700,55,FALSE)</f>
        <v>#N/A</v>
      </c>
      <c r="K93" t="e">
        <f t="shared" si="1"/>
        <v>#N/A</v>
      </c>
    </row>
    <row r="94" spans="1:11" x14ac:dyDescent="0.25">
      <c r="A94" s="1" t="s">
        <v>10</v>
      </c>
      <c r="B94" s="39" t="s">
        <v>204</v>
      </c>
      <c r="C94" s="1">
        <v>40671925</v>
      </c>
      <c r="D94" s="40">
        <v>41247</v>
      </c>
      <c r="E94" s="1" t="s">
        <v>11</v>
      </c>
      <c r="F94" s="1">
        <v>5</v>
      </c>
      <c r="G94" s="1">
        <v>446.1</v>
      </c>
      <c r="H94" s="38" t="s">
        <v>35</v>
      </c>
      <c r="J94" t="e">
        <f>VLOOKUP(C94,[1]Sheet1!$A$2:$BC$700,55,FALSE)</f>
        <v>#N/A</v>
      </c>
      <c r="K94" t="e">
        <f t="shared" si="1"/>
        <v>#N/A</v>
      </c>
    </row>
    <row r="95" spans="1:11" x14ac:dyDescent="0.25">
      <c r="A95" s="1" t="s">
        <v>10</v>
      </c>
      <c r="B95" s="39" t="s">
        <v>206</v>
      </c>
      <c r="C95" s="1">
        <v>40677757</v>
      </c>
      <c r="D95" s="40">
        <v>41260</v>
      </c>
      <c r="E95" s="1" t="s">
        <v>11</v>
      </c>
      <c r="F95" s="1">
        <v>9</v>
      </c>
      <c r="G95" s="1">
        <v>446.1</v>
      </c>
      <c r="H95" s="38" t="s">
        <v>440</v>
      </c>
      <c r="J95" t="e">
        <f>VLOOKUP(C95,[1]Sheet1!$A$2:$BC$700,55,FALSE)</f>
        <v>#N/A</v>
      </c>
      <c r="K95" t="e">
        <f t="shared" si="1"/>
        <v>#N/A</v>
      </c>
    </row>
    <row r="96" spans="1:11" x14ac:dyDescent="0.25">
      <c r="A96" s="1" t="s">
        <v>10</v>
      </c>
      <c r="B96" s="39" t="s">
        <v>208</v>
      </c>
      <c r="C96" s="1">
        <v>40677821</v>
      </c>
      <c r="D96" s="40">
        <v>41260</v>
      </c>
      <c r="E96" s="1" t="s">
        <v>11</v>
      </c>
      <c r="F96" s="1">
        <v>9</v>
      </c>
      <c r="G96" s="1">
        <v>446.1</v>
      </c>
      <c r="H96" s="38" t="s">
        <v>440</v>
      </c>
      <c r="J96" t="e">
        <f>VLOOKUP(C96,[1]Sheet1!$A$2:$BC$700,55,FALSE)</f>
        <v>#N/A</v>
      </c>
      <c r="K96" t="e">
        <f t="shared" si="1"/>
        <v>#N/A</v>
      </c>
    </row>
    <row r="97" spans="1:11" x14ac:dyDescent="0.25">
      <c r="A97" s="1" t="s">
        <v>10</v>
      </c>
      <c r="B97" s="39" t="s">
        <v>210</v>
      </c>
      <c r="C97" s="1">
        <v>40677185</v>
      </c>
      <c r="D97" s="40">
        <v>41261</v>
      </c>
      <c r="E97" s="1" t="s">
        <v>11</v>
      </c>
      <c r="F97" s="1">
        <v>8</v>
      </c>
      <c r="G97" s="1">
        <v>446.1</v>
      </c>
      <c r="H97" s="38" t="s">
        <v>359</v>
      </c>
      <c r="J97" t="e">
        <f>VLOOKUP(C97,[1]Sheet1!$A$2:$BC$700,55,FALSE)</f>
        <v>#N/A</v>
      </c>
      <c r="K97" t="e">
        <f t="shared" si="1"/>
        <v>#N/A</v>
      </c>
    </row>
    <row r="98" spans="1:11" x14ac:dyDescent="0.25">
      <c r="A98" s="1" t="s">
        <v>10</v>
      </c>
      <c r="B98" s="39" t="s">
        <v>212</v>
      </c>
      <c r="C98" s="1">
        <v>40674929</v>
      </c>
      <c r="D98" s="40">
        <v>41260</v>
      </c>
      <c r="E98" s="1" t="s">
        <v>11</v>
      </c>
      <c r="F98" s="1">
        <v>3</v>
      </c>
      <c r="G98" s="1">
        <v>446.1</v>
      </c>
      <c r="H98" s="38" t="s">
        <v>430</v>
      </c>
      <c r="J98" t="e">
        <f>VLOOKUP(C98,[1]Sheet1!$A$2:$BC$700,55,FALSE)</f>
        <v>#N/A</v>
      </c>
      <c r="K98" t="e">
        <f t="shared" si="1"/>
        <v>#N/A</v>
      </c>
    </row>
    <row r="99" spans="1:11" x14ac:dyDescent="0.25">
      <c r="A99" s="1" t="s">
        <v>10</v>
      </c>
      <c r="B99" s="39" t="s">
        <v>214</v>
      </c>
      <c r="C99" s="1">
        <v>40674964</v>
      </c>
      <c r="D99" s="40">
        <v>41260</v>
      </c>
      <c r="E99" s="1" t="s">
        <v>11</v>
      </c>
      <c r="F99" s="1">
        <v>3</v>
      </c>
      <c r="G99" s="1">
        <v>446.1</v>
      </c>
      <c r="H99" s="38" t="s">
        <v>430</v>
      </c>
      <c r="J99" t="e">
        <f>VLOOKUP(C99,[1]Sheet1!$A$2:$BC$700,55,FALSE)</f>
        <v>#N/A</v>
      </c>
      <c r="K99" t="e">
        <f t="shared" si="1"/>
        <v>#N/A</v>
      </c>
    </row>
    <row r="100" spans="1:11" x14ac:dyDescent="0.25">
      <c r="A100" s="1" t="s">
        <v>10</v>
      </c>
      <c r="B100" s="39" t="s">
        <v>216</v>
      </c>
      <c r="C100" s="1">
        <v>40674982</v>
      </c>
      <c r="D100" s="40">
        <v>41260</v>
      </c>
      <c r="E100" s="1" t="s">
        <v>11</v>
      </c>
      <c r="F100" s="1">
        <v>3</v>
      </c>
      <c r="G100" s="1">
        <v>446.1</v>
      </c>
      <c r="H100" s="38" t="s">
        <v>430</v>
      </c>
      <c r="J100" t="e">
        <f>VLOOKUP(C100,[1]Sheet1!$A$2:$BC$700,55,FALSE)</f>
        <v>#N/A</v>
      </c>
      <c r="K100" t="e">
        <f t="shared" si="1"/>
        <v>#N/A</v>
      </c>
    </row>
    <row r="101" spans="1:11" x14ac:dyDescent="0.25">
      <c r="A101" s="1" t="s">
        <v>10</v>
      </c>
      <c r="B101" s="39" t="s">
        <v>218</v>
      </c>
      <c r="C101" s="1">
        <v>40674996</v>
      </c>
      <c r="D101" s="40">
        <v>41260</v>
      </c>
      <c r="E101" s="1" t="s">
        <v>11</v>
      </c>
      <c r="F101" s="1">
        <v>3</v>
      </c>
      <c r="G101" s="1">
        <v>446.1</v>
      </c>
      <c r="H101" s="38" t="s">
        <v>430</v>
      </c>
      <c r="J101" t="e">
        <f>VLOOKUP(C101,[1]Sheet1!$A$2:$BC$700,55,FALSE)</f>
        <v>#N/A</v>
      </c>
      <c r="K101" t="e">
        <f t="shared" si="1"/>
        <v>#N/A</v>
      </c>
    </row>
    <row r="102" spans="1:11" x14ac:dyDescent="0.25">
      <c r="A102" s="1" t="s">
        <v>10</v>
      </c>
      <c r="B102" s="39" t="s">
        <v>220</v>
      </c>
      <c r="C102" s="1">
        <v>40675007</v>
      </c>
      <c r="D102" s="40">
        <v>41260</v>
      </c>
      <c r="E102" s="1" t="s">
        <v>11</v>
      </c>
      <c r="F102" s="1">
        <v>3</v>
      </c>
      <c r="G102" s="1">
        <v>446.1</v>
      </c>
      <c r="H102" s="38" t="s">
        <v>430</v>
      </c>
      <c r="J102" t="e">
        <f>VLOOKUP(C102,[1]Sheet1!$A$2:$BC$700,55,FALSE)</f>
        <v>#N/A</v>
      </c>
      <c r="K102" t="e">
        <f t="shared" si="1"/>
        <v>#N/A</v>
      </c>
    </row>
    <row r="103" spans="1:11" x14ac:dyDescent="0.25">
      <c r="A103" s="1" t="s">
        <v>10</v>
      </c>
      <c r="B103" s="39" t="s">
        <v>222</v>
      </c>
      <c r="C103" s="1">
        <v>40675018</v>
      </c>
      <c r="D103" s="40">
        <v>41260</v>
      </c>
      <c r="E103" s="1" t="s">
        <v>11</v>
      </c>
      <c r="F103" s="1">
        <v>3</v>
      </c>
      <c r="G103" s="1">
        <v>446.1</v>
      </c>
      <c r="H103" s="38" t="s">
        <v>430</v>
      </c>
      <c r="J103" t="e">
        <f>VLOOKUP(C103,[1]Sheet1!$A$2:$BC$700,55,FALSE)</f>
        <v>#N/A</v>
      </c>
      <c r="K103" t="e">
        <f t="shared" si="1"/>
        <v>#N/A</v>
      </c>
    </row>
    <row r="104" spans="1:11" x14ac:dyDescent="0.25">
      <c r="A104" s="1" t="s">
        <v>10</v>
      </c>
      <c r="B104" s="39" t="s">
        <v>224</v>
      </c>
      <c r="C104" s="1">
        <v>40675158</v>
      </c>
      <c r="D104" s="40">
        <v>41260</v>
      </c>
      <c r="E104" s="1" t="s">
        <v>11</v>
      </c>
      <c r="F104" s="1">
        <v>3</v>
      </c>
      <c r="G104" s="1">
        <v>446.1</v>
      </c>
      <c r="H104" s="38" t="s">
        <v>430</v>
      </c>
      <c r="J104" t="e">
        <f>VLOOKUP(C104,[1]Sheet1!$A$2:$BC$700,55,FALSE)</f>
        <v>#N/A</v>
      </c>
      <c r="K104" t="e">
        <f t="shared" si="1"/>
        <v>#N/A</v>
      </c>
    </row>
    <row r="105" spans="1:11" x14ac:dyDescent="0.25">
      <c r="A105" s="1" t="s">
        <v>10</v>
      </c>
      <c r="B105" s="39" t="s">
        <v>226</v>
      </c>
      <c r="C105" s="1">
        <v>40675181</v>
      </c>
      <c r="D105" s="40">
        <v>41260</v>
      </c>
      <c r="E105" s="1" t="s">
        <v>11</v>
      </c>
      <c r="F105" s="1">
        <v>3</v>
      </c>
      <c r="G105" s="1">
        <v>446.1</v>
      </c>
      <c r="H105" s="38" t="s">
        <v>430</v>
      </c>
      <c r="J105" t="e">
        <f>VLOOKUP(C105,[1]Sheet1!$A$2:$BC$700,55,FALSE)</f>
        <v>#N/A</v>
      </c>
      <c r="K105" t="e">
        <f t="shared" si="1"/>
        <v>#N/A</v>
      </c>
    </row>
    <row r="106" spans="1:11" x14ac:dyDescent="0.25">
      <c r="A106" s="1" t="s">
        <v>10</v>
      </c>
      <c r="B106" s="39" t="s">
        <v>228</v>
      </c>
      <c r="C106" s="1">
        <v>40675193</v>
      </c>
      <c r="D106" s="40">
        <v>41260</v>
      </c>
      <c r="E106" s="1" t="s">
        <v>11</v>
      </c>
      <c r="F106" s="1">
        <v>3</v>
      </c>
      <c r="G106" s="1">
        <v>446.1</v>
      </c>
      <c r="H106" s="38" t="s">
        <v>430</v>
      </c>
      <c r="J106" t="e">
        <f>VLOOKUP(C106,[1]Sheet1!$A$2:$BC$700,55,FALSE)</f>
        <v>#N/A</v>
      </c>
      <c r="K106" t="e">
        <f t="shared" si="1"/>
        <v>#N/A</v>
      </c>
    </row>
    <row r="107" spans="1:11" x14ac:dyDescent="0.25">
      <c r="A107" s="1" t="s">
        <v>10</v>
      </c>
      <c r="B107" s="39" t="s">
        <v>230</v>
      </c>
      <c r="C107" s="1">
        <v>40675232</v>
      </c>
      <c r="D107" s="40">
        <v>41260</v>
      </c>
      <c r="E107" s="1" t="s">
        <v>11</v>
      </c>
      <c r="F107" s="1">
        <v>3</v>
      </c>
      <c r="G107" s="1">
        <v>446.1</v>
      </c>
      <c r="H107" s="38" t="s">
        <v>430</v>
      </c>
      <c r="J107" t="e">
        <f>VLOOKUP(C107,[1]Sheet1!$A$2:$BC$700,55,FALSE)</f>
        <v>#N/A</v>
      </c>
      <c r="K107" t="e">
        <f t="shared" si="1"/>
        <v>#N/A</v>
      </c>
    </row>
    <row r="108" spans="1:11" x14ac:dyDescent="0.25">
      <c r="A108" s="1" t="s">
        <v>10</v>
      </c>
      <c r="B108" s="39" t="s">
        <v>232</v>
      </c>
      <c r="C108" s="1">
        <v>40677974</v>
      </c>
      <c r="D108" s="40">
        <v>41268</v>
      </c>
      <c r="E108" s="1" t="s">
        <v>11</v>
      </c>
      <c r="F108" s="1">
        <v>2</v>
      </c>
      <c r="G108" s="1">
        <v>446.1</v>
      </c>
      <c r="H108" s="38" t="s">
        <v>437</v>
      </c>
      <c r="J108" t="e">
        <f>VLOOKUP(C108,[1]Sheet1!$A$2:$BC$700,55,FALSE)</f>
        <v>#N/A</v>
      </c>
      <c r="K108" t="e">
        <f t="shared" si="1"/>
        <v>#N/A</v>
      </c>
    </row>
    <row r="109" spans="1:11" x14ac:dyDescent="0.25">
      <c r="A109" s="1" t="s">
        <v>10</v>
      </c>
      <c r="B109" s="39" t="s">
        <v>234</v>
      </c>
      <c r="C109" s="1">
        <v>40678007</v>
      </c>
      <c r="D109" s="40">
        <v>41268</v>
      </c>
      <c r="E109" s="1" t="s">
        <v>11</v>
      </c>
      <c r="F109" s="1">
        <v>2</v>
      </c>
      <c r="G109" s="1">
        <v>446.1</v>
      </c>
      <c r="H109" s="38" t="s">
        <v>437</v>
      </c>
      <c r="J109" t="e">
        <f>VLOOKUP(C109,[1]Sheet1!$A$2:$BC$700,55,FALSE)</f>
        <v>#N/A</v>
      </c>
      <c r="K109" t="e">
        <f t="shared" si="1"/>
        <v>#N/A</v>
      </c>
    </row>
    <row r="110" spans="1:11" x14ac:dyDescent="0.25">
      <c r="A110" s="1" t="s">
        <v>10</v>
      </c>
      <c r="B110" s="39" t="s">
        <v>236</v>
      </c>
      <c r="C110" s="1">
        <v>40678036</v>
      </c>
      <c r="D110" s="40">
        <v>41268</v>
      </c>
      <c r="E110" s="1" t="s">
        <v>11</v>
      </c>
      <c r="F110" s="1">
        <v>3</v>
      </c>
      <c r="G110" s="1">
        <v>446.1</v>
      </c>
      <c r="H110" s="38" t="s">
        <v>437</v>
      </c>
      <c r="J110" t="e">
        <f>VLOOKUP(C110,[1]Sheet1!$A$2:$BC$700,55,FALSE)</f>
        <v>#N/A</v>
      </c>
      <c r="K110" t="e">
        <f t="shared" si="1"/>
        <v>#N/A</v>
      </c>
    </row>
    <row r="111" spans="1:11" s="45" customFormat="1" x14ac:dyDescent="0.25">
      <c r="A111" s="42" t="s">
        <v>10</v>
      </c>
      <c r="B111" s="48" t="s">
        <v>238</v>
      </c>
      <c r="C111" s="42">
        <v>40678083</v>
      </c>
      <c r="D111" s="43">
        <v>41268</v>
      </c>
      <c r="E111" s="42" t="s">
        <v>11</v>
      </c>
      <c r="F111" s="42">
        <v>3</v>
      </c>
      <c r="G111" s="42">
        <v>446.1</v>
      </c>
      <c r="H111" s="44" t="s">
        <v>437</v>
      </c>
      <c r="J111" s="45" t="e">
        <f>VLOOKUP(C111,[1]Sheet1!$A$2:$BC$700,55,FALSE)</f>
        <v>#N/A</v>
      </c>
      <c r="K111" s="45" t="e">
        <f t="shared" si="1"/>
        <v>#N/A</v>
      </c>
    </row>
    <row r="112" spans="1:11" x14ac:dyDescent="0.25">
      <c r="A112" s="1" t="s">
        <v>10</v>
      </c>
      <c r="B112" s="39" t="s">
        <v>240</v>
      </c>
      <c r="C112" s="1">
        <v>40678107</v>
      </c>
      <c r="D112" s="40">
        <v>41268</v>
      </c>
      <c r="E112" s="1" t="s">
        <v>11</v>
      </c>
      <c r="F112" s="1">
        <v>2</v>
      </c>
      <c r="G112" s="1">
        <v>446.1</v>
      </c>
      <c r="H112" s="38" t="s">
        <v>437</v>
      </c>
      <c r="J112" t="e">
        <f>VLOOKUP(C112,[1]Sheet1!$A$2:$BC$700,55,FALSE)</f>
        <v>#N/A</v>
      </c>
      <c r="K112" t="e">
        <f t="shared" si="1"/>
        <v>#N/A</v>
      </c>
    </row>
    <row r="113" spans="1:12" s="45" customFormat="1" x14ac:dyDescent="0.25">
      <c r="A113" s="42" t="s">
        <v>10</v>
      </c>
      <c r="B113" s="48" t="s">
        <v>242</v>
      </c>
      <c r="C113" s="42">
        <v>40678123</v>
      </c>
      <c r="D113" s="43">
        <v>41268</v>
      </c>
      <c r="E113" s="42" t="s">
        <v>11</v>
      </c>
      <c r="F113" s="42">
        <v>2</v>
      </c>
      <c r="G113" s="42">
        <v>446.1</v>
      </c>
      <c r="H113" s="44" t="s">
        <v>437</v>
      </c>
      <c r="J113" s="45" t="e">
        <f>VLOOKUP(C113,[1]Sheet1!$A$2:$BC$700,55,FALSE)</f>
        <v>#N/A</v>
      </c>
      <c r="K113" s="45" t="e">
        <f t="shared" si="1"/>
        <v>#N/A</v>
      </c>
    </row>
    <row r="114" spans="1:12" x14ac:dyDescent="0.25">
      <c r="A114" s="1" t="s">
        <v>10</v>
      </c>
      <c r="B114" s="39" t="s">
        <v>244</v>
      </c>
      <c r="C114" s="1">
        <v>40678138</v>
      </c>
      <c r="D114" s="40">
        <v>41268</v>
      </c>
      <c r="E114" s="1" t="s">
        <v>11</v>
      </c>
      <c r="F114" s="1">
        <v>2</v>
      </c>
      <c r="G114" s="1">
        <v>446.1</v>
      </c>
      <c r="H114" s="38" t="s">
        <v>437</v>
      </c>
      <c r="J114" t="e">
        <f>VLOOKUP(C114,[1]Sheet1!$A$2:$BC$700,55,FALSE)</f>
        <v>#N/A</v>
      </c>
      <c r="K114" t="e">
        <f t="shared" si="1"/>
        <v>#N/A</v>
      </c>
    </row>
    <row r="115" spans="1:12" x14ac:dyDescent="0.25">
      <c r="A115" s="1" t="s">
        <v>10</v>
      </c>
      <c r="B115" s="39" t="s">
        <v>246</v>
      </c>
      <c r="C115" s="1">
        <v>40678163</v>
      </c>
      <c r="D115" s="40">
        <v>41268</v>
      </c>
      <c r="E115" s="1" t="s">
        <v>11</v>
      </c>
      <c r="F115" s="1">
        <v>2</v>
      </c>
      <c r="G115" s="1">
        <v>446.1</v>
      </c>
      <c r="H115" s="38" t="s">
        <v>437</v>
      </c>
      <c r="J115" t="e">
        <f>VLOOKUP(C115,[1]Sheet1!$A$2:$BC$700,55,FALSE)</f>
        <v>#N/A</v>
      </c>
      <c r="K115" t="e">
        <f t="shared" si="1"/>
        <v>#N/A</v>
      </c>
    </row>
    <row r="116" spans="1:12" x14ac:dyDescent="0.25">
      <c r="A116" s="1" t="s">
        <v>10</v>
      </c>
      <c r="B116" s="39" t="s">
        <v>248</v>
      </c>
      <c r="C116" s="1">
        <v>40678227</v>
      </c>
      <c r="D116" s="40">
        <v>41268</v>
      </c>
      <c r="E116" s="1" t="s">
        <v>11</v>
      </c>
      <c r="F116" s="1">
        <v>2</v>
      </c>
      <c r="G116" s="1">
        <v>446.1</v>
      </c>
      <c r="H116" s="38" t="s">
        <v>437</v>
      </c>
      <c r="J116" t="e">
        <f>VLOOKUP(C116,[1]Sheet1!$A$2:$BC$700,55,FALSE)</f>
        <v>#N/A</v>
      </c>
      <c r="K116" t="e">
        <f t="shared" si="1"/>
        <v>#N/A</v>
      </c>
    </row>
    <row r="117" spans="1:12" s="45" customFormat="1" x14ac:dyDescent="0.25">
      <c r="A117" s="42" t="s">
        <v>10</v>
      </c>
      <c r="B117" s="48" t="s">
        <v>250</v>
      </c>
      <c r="C117" s="42">
        <v>40678237</v>
      </c>
      <c r="D117" s="43">
        <v>41268</v>
      </c>
      <c r="E117" s="42" t="s">
        <v>11</v>
      </c>
      <c r="F117" s="42">
        <v>1</v>
      </c>
      <c r="G117" s="42">
        <v>446.1</v>
      </c>
      <c r="H117" s="44" t="s">
        <v>437</v>
      </c>
      <c r="J117" s="45" t="e">
        <f>VLOOKUP(C117,[1]Sheet1!$A$2:$BC$700,55,FALSE)</f>
        <v>#N/A</v>
      </c>
      <c r="K117" s="45" t="e">
        <f t="shared" si="1"/>
        <v>#N/A</v>
      </c>
    </row>
    <row r="118" spans="1:12" s="45" customFormat="1" x14ac:dyDescent="0.25">
      <c r="A118" s="42" t="s">
        <v>10</v>
      </c>
      <c r="B118" s="48" t="s">
        <v>252</v>
      </c>
      <c r="C118" s="42">
        <v>40678276</v>
      </c>
      <c r="D118" s="43">
        <v>41268</v>
      </c>
      <c r="E118" s="42" t="s">
        <v>11</v>
      </c>
      <c r="F118" s="42">
        <v>2</v>
      </c>
      <c r="G118" s="42">
        <v>446.1</v>
      </c>
      <c r="H118" s="44" t="s">
        <v>437</v>
      </c>
      <c r="J118" s="45" t="e">
        <f>VLOOKUP(C118,[1]Sheet1!$A$2:$BC$700,55,FALSE)</f>
        <v>#N/A</v>
      </c>
      <c r="K118" s="45" t="e">
        <f t="shared" si="1"/>
        <v>#N/A</v>
      </c>
    </row>
    <row r="119" spans="1:12" x14ac:dyDescent="0.25">
      <c r="A119" s="1" t="s">
        <v>10</v>
      </c>
      <c r="B119" s="39" t="s">
        <v>254</v>
      </c>
      <c r="C119" s="1">
        <v>40673403</v>
      </c>
      <c r="D119" s="40">
        <v>41255</v>
      </c>
      <c r="E119" s="1" t="s">
        <v>11</v>
      </c>
      <c r="F119" s="1">
        <v>15</v>
      </c>
      <c r="G119" s="1">
        <v>466.1</v>
      </c>
      <c r="H119" s="38" t="s">
        <v>189</v>
      </c>
      <c r="J119" t="e">
        <f>VLOOKUP(C119,[1]Sheet1!$A$2:$BC$700,55,FALSE)</f>
        <v>#N/A</v>
      </c>
      <c r="K119" t="e">
        <f t="shared" si="1"/>
        <v>#N/A</v>
      </c>
    </row>
    <row r="120" spans="1:12" x14ac:dyDescent="0.25">
      <c r="A120" s="1" t="s">
        <v>10</v>
      </c>
      <c r="B120" s="39" t="s">
        <v>256</v>
      </c>
      <c r="C120" s="1">
        <v>40676309</v>
      </c>
      <c r="D120" s="40">
        <v>41256</v>
      </c>
      <c r="E120" s="1" t="s">
        <v>11</v>
      </c>
      <c r="F120" s="1">
        <v>14</v>
      </c>
      <c r="G120" s="1">
        <v>466.1</v>
      </c>
      <c r="H120" s="38" t="s">
        <v>189</v>
      </c>
      <c r="J120" t="e">
        <f>VLOOKUP(C120,[1]Sheet1!$A$2:$BC$700,55,FALSE)</f>
        <v>#N/A</v>
      </c>
      <c r="K120" t="e">
        <f t="shared" si="1"/>
        <v>#N/A</v>
      </c>
    </row>
    <row r="121" spans="1:12" x14ac:dyDescent="0.25">
      <c r="A121" s="1" t="s">
        <v>10</v>
      </c>
      <c r="B121" s="39" t="s">
        <v>258</v>
      </c>
      <c r="C121" s="1">
        <v>40676740</v>
      </c>
      <c r="D121" s="40">
        <v>41268</v>
      </c>
      <c r="E121" s="1" t="s">
        <v>11</v>
      </c>
      <c r="F121" s="1">
        <v>5</v>
      </c>
      <c r="G121" s="1">
        <v>466.1</v>
      </c>
      <c r="H121" s="38" t="s">
        <v>155</v>
      </c>
      <c r="J121" t="e">
        <f>VLOOKUP(C121,[1]Sheet1!$A$2:$BC$700,55,FALSE)</f>
        <v>#N/A</v>
      </c>
      <c r="K121" t="e">
        <f t="shared" si="1"/>
        <v>#N/A</v>
      </c>
    </row>
    <row r="122" spans="1:12" x14ac:dyDescent="0.25">
      <c r="A122" s="1" t="s">
        <v>10</v>
      </c>
      <c r="B122" s="39" t="s">
        <v>260</v>
      </c>
      <c r="C122" s="1">
        <v>40676806</v>
      </c>
      <c r="D122" s="40">
        <v>41268</v>
      </c>
      <c r="E122" s="1" t="s">
        <v>11</v>
      </c>
      <c r="F122" s="1">
        <v>5</v>
      </c>
      <c r="G122" s="1">
        <v>466.1</v>
      </c>
      <c r="H122" s="38" t="s">
        <v>155</v>
      </c>
      <c r="J122" t="e">
        <f>VLOOKUP(C122,[1]Sheet1!$A$2:$BC$700,55,FALSE)</f>
        <v>#N/A</v>
      </c>
      <c r="K122" t="e">
        <f t="shared" si="1"/>
        <v>#N/A</v>
      </c>
    </row>
    <row r="123" spans="1:12" x14ac:dyDescent="0.25">
      <c r="A123" s="1" t="s">
        <v>10</v>
      </c>
      <c r="B123" s="39" t="s">
        <v>262</v>
      </c>
      <c r="C123" s="1">
        <v>40677076</v>
      </c>
      <c r="D123" s="40">
        <v>41268</v>
      </c>
      <c r="E123" s="1" t="s">
        <v>11</v>
      </c>
      <c r="F123" s="1">
        <v>5</v>
      </c>
      <c r="G123" s="1">
        <v>466.1</v>
      </c>
      <c r="H123" s="38" t="s">
        <v>155</v>
      </c>
      <c r="J123" t="e">
        <f>VLOOKUP(C123,[1]Sheet1!$A$2:$BC$700,55,FALSE)</f>
        <v>#N/A</v>
      </c>
      <c r="K123" t="e">
        <f t="shared" si="1"/>
        <v>#N/A</v>
      </c>
    </row>
    <row r="124" spans="1:12" x14ac:dyDescent="0.25">
      <c r="A124" s="1" t="s">
        <v>10</v>
      </c>
      <c r="B124" s="39" t="s">
        <v>264</v>
      </c>
      <c r="C124" s="1">
        <v>40677175</v>
      </c>
      <c r="D124" s="40">
        <v>41268</v>
      </c>
      <c r="E124" s="1" t="s">
        <v>11</v>
      </c>
      <c r="F124" s="1">
        <v>5</v>
      </c>
      <c r="G124" s="1">
        <v>466.1</v>
      </c>
      <c r="H124" s="38" t="s">
        <v>155</v>
      </c>
      <c r="J124" t="e">
        <f>VLOOKUP(C124,[1]Sheet1!$A$2:$BC$700,55,FALSE)</f>
        <v>#N/A</v>
      </c>
      <c r="K124" t="e">
        <f t="shared" si="1"/>
        <v>#N/A</v>
      </c>
    </row>
    <row r="125" spans="1:12" x14ac:dyDescent="0.25">
      <c r="A125" s="1" t="s">
        <v>10</v>
      </c>
      <c r="B125" s="39" t="s">
        <v>266</v>
      </c>
      <c r="C125" s="1">
        <v>40677833</v>
      </c>
      <c r="D125" s="40">
        <v>41260</v>
      </c>
      <c r="E125" s="1" t="s">
        <v>11</v>
      </c>
      <c r="F125" s="1">
        <v>10</v>
      </c>
      <c r="G125" s="1">
        <v>466.1</v>
      </c>
      <c r="H125" s="38" t="s">
        <v>101</v>
      </c>
      <c r="J125" t="e">
        <f>VLOOKUP(C125,[1]Sheet1!$A$2:$BC$700,55,FALSE)</f>
        <v>#N/A</v>
      </c>
      <c r="K125" t="e">
        <f t="shared" si="1"/>
        <v>#N/A</v>
      </c>
    </row>
    <row r="126" spans="1:12" x14ac:dyDescent="0.25">
      <c r="A126" s="1" t="s">
        <v>10</v>
      </c>
      <c r="B126" s="39" t="s">
        <v>268</v>
      </c>
      <c r="C126" s="1">
        <v>40657241</v>
      </c>
      <c r="D126" s="40">
        <v>41271</v>
      </c>
      <c r="E126" s="1" t="s">
        <v>522</v>
      </c>
      <c r="F126" s="1">
        <v>2</v>
      </c>
      <c r="G126" s="1">
        <v>23810</v>
      </c>
      <c r="H126" s="38" t="s">
        <v>341</v>
      </c>
      <c r="J126" t="e">
        <f>VLOOKUP(C126,[1]Sheet1!$A$2:$BC$700,55,FALSE)</f>
        <v>#N/A</v>
      </c>
      <c r="K126" t="e">
        <f t="shared" si="1"/>
        <v>#N/A</v>
      </c>
      <c r="L126" t="s">
        <v>1057</v>
      </c>
    </row>
    <row r="127" spans="1:12" x14ac:dyDescent="0.25">
      <c r="A127" s="1" t="s">
        <v>10</v>
      </c>
      <c r="B127" s="39" t="s">
        <v>270</v>
      </c>
      <c r="C127" s="1">
        <v>40661423</v>
      </c>
      <c r="D127" s="40">
        <v>41246</v>
      </c>
      <c r="E127" s="1" t="s">
        <v>11</v>
      </c>
      <c r="F127" s="1">
        <v>0.2</v>
      </c>
      <c r="G127" s="1">
        <v>466.1</v>
      </c>
      <c r="H127" s="38" t="s">
        <v>179</v>
      </c>
      <c r="J127" t="e">
        <f>VLOOKUP(C127,[1]Sheet1!$A$2:$BC$700,55,FALSE)</f>
        <v>#N/A</v>
      </c>
      <c r="K127" t="e">
        <f t="shared" si="1"/>
        <v>#N/A</v>
      </c>
    </row>
    <row r="128" spans="1:12" x14ac:dyDescent="0.25">
      <c r="A128" s="1" t="s">
        <v>10</v>
      </c>
      <c r="B128" s="39" t="s">
        <v>272</v>
      </c>
      <c r="C128" s="1">
        <v>40661464</v>
      </c>
      <c r="D128" s="40">
        <v>41246</v>
      </c>
      <c r="E128" s="1" t="s">
        <v>11</v>
      </c>
      <c r="F128" s="1">
        <v>0.2</v>
      </c>
      <c r="G128" s="1">
        <v>466.1</v>
      </c>
      <c r="H128" s="38" t="s">
        <v>179</v>
      </c>
      <c r="J128" t="e">
        <f>VLOOKUP(C128,[1]Sheet1!$A$2:$BC$700,55,FALSE)</f>
        <v>#N/A</v>
      </c>
      <c r="K128" t="e">
        <f t="shared" si="1"/>
        <v>#N/A</v>
      </c>
    </row>
    <row r="129" spans="1:11" x14ac:dyDescent="0.25">
      <c r="A129" s="1" t="s">
        <v>10</v>
      </c>
      <c r="B129" s="39" t="s">
        <v>274</v>
      </c>
      <c r="C129" s="1">
        <v>40661548</v>
      </c>
      <c r="D129" s="40">
        <v>41246</v>
      </c>
      <c r="E129" s="1" t="s">
        <v>11</v>
      </c>
      <c r="F129" s="1">
        <v>0.2</v>
      </c>
      <c r="G129" s="1">
        <v>466.1</v>
      </c>
      <c r="H129" s="38" t="s">
        <v>179</v>
      </c>
      <c r="J129" t="e">
        <f>VLOOKUP(C129,[1]Sheet1!$A$2:$BC$700,55,FALSE)</f>
        <v>#N/A</v>
      </c>
      <c r="K129" t="e">
        <f t="shared" si="1"/>
        <v>#N/A</v>
      </c>
    </row>
    <row r="130" spans="1:11" x14ac:dyDescent="0.25">
      <c r="A130" s="1" t="s">
        <v>10</v>
      </c>
      <c r="B130" s="39" t="s">
        <v>276</v>
      </c>
      <c r="C130" s="1">
        <v>40669349</v>
      </c>
      <c r="D130" s="40">
        <v>41255</v>
      </c>
      <c r="E130" s="1" t="s">
        <v>11</v>
      </c>
      <c r="F130" s="1">
        <v>1</v>
      </c>
      <c r="G130" s="1">
        <v>466.1</v>
      </c>
      <c r="H130" s="38" t="s">
        <v>399</v>
      </c>
      <c r="J130" t="e">
        <f>VLOOKUP(C130,[1]Sheet1!$A$2:$BC$700,55,FALSE)</f>
        <v>#N/A</v>
      </c>
      <c r="K130" t="e">
        <f t="shared" si="1"/>
        <v>#N/A</v>
      </c>
    </row>
    <row r="131" spans="1:11" x14ac:dyDescent="0.25">
      <c r="A131" s="1" t="s">
        <v>10</v>
      </c>
      <c r="B131" s="39" t="s">
        <v>278</v>
      </c>
      <c r="C131" s="1">
        <v>40677319</v>
      </c>
      <c r="D131" s="40">
        <v>41267</v>
      </c>
      <c r="E131" s="1" t="s">
        <v>11</v>
      </c>
      <c r="F131" s="1">
        <v>2</v>
      </c>
      <c r="G131" s="1">
        <v>466.1</v>
      </c>
      <c r="H131" s="38" t="s">
        <v>341</v>
      </c>
      <c r="J131" t="e">
        <f>VLOOKUP(C131,[1]Sheet1!$A$2:$BC$700,55,FALSE)</f>
        <v>#N/A</v>
      </c>
      <c r="K131" t="e">
        <f t="shared" si="1"/>
        <v>#N/A</v>
      </c>
    </row>
    <row r="132" spans="1:11" x14ac:dyDescent="0.25">
      <c r="A132" s="1" t="s">
        <v>10</v>
      </c>
      <c r="B132" s="39" t="s">
        <v>280</v>
      </c>
      <c r="C132" s="1">
        <v>40677339</v>
      </c>
      <c r="D132" s="40">
        <v>41267</v>
      </c>
      <c r="E132" s="1" t="s">
        <v>11</v>
      </c>
      <c r="F132" s="1">
        <v>9</v>
      </c>
      <c r="G132" s="1">
        <v>466.1</v>
      </c>
      <c r="H132" s="38" t="s">
        <v>467</v>
      </c>
      <c r="J132" t="e">
        <f>VLOOKUP(C132,[1]Sheet1!$A$2:$BC$700,55,FALSE)</f>
        <v>#N/A</v>
      </c>
      <c r="K132" t="e">
        <f t="shared" si="1"/>
        <v>#N/A</v>
      </c>
    </row>
    <row r="133" spans="1:11" x14ac:dyDescent="0.25">
      <c r="A133" s="1" t="s">
        <v>10</v>
      </c>
      <c r="B133" s="39" t="s">
        <v>282</v>
      </c>
      <c r="C133" s="1">
        <v>40677347</v>
      </c>
      <c r="D133" s="40">
        <v>41267</v>
      </c>
      <c r="E133" s="1" t="s">
        <v>11</v>
      </c>
      <c r="F133" s="1">
        <v>12</v>
      </c>
      <c r="G133" s="1">
        <v>466.1</v>
      </c>
      <c r="H133" s="38" t="s">
        <v>179</v>
      </c>
      <c r="J133" t="e">
        <f>VLOOKUP(C133,[1]Sheet1!$A$2:$BC$700,55,FALSE)</f>
        <v>#N/A</v>
      </c>
      <c r="K133" t="e">
        <f t="shared" ref="K133:K196" si="2">J133-F133</f>
        <v>#N/A</v>
      </c>
    </row>
    <row r="134" spans="1:11" x14ac:dyDescent="0.25">
      <c r="A134" s="1" t="s">
        <v>10</v>
      </c>
      <c r="B134" s="39" t="s">
        <v>284</v>
      </c>
      <c r="C134" s="1">
        <v>40668335</v>
      </c>
      <c r="D134" s="40">
        <v>41250</v>
      </c>
      <c r="E134" s="1" t="s">
        <v>11</v>
      </c>
      <c r="F134" s="1">
        <v>3</v>
      </c>
      <c r="G134" s="1">
        <v>466.1</v>
      </c>
      <c r="H134" s="38" t="s">
        <v>458</v>
      </c>
      <c r="J134" t="e">
        <f>VLOOKUP(C134,[1]Sheet1!$A$2:$BC$700,55,FALSE)</f>
        <v>#N/A</v>
      </c>
      <c r="K134" t="e">
        <f t="shared" si="2"/>
        <v>#N/A</v>
      </c>
    </row>
    <row r="135" spans="1:11" x14ac:dyDescent="0.25">
      <c r="A135" s="1" t="s">
        <v>10</v>
      </c>
      <c r="B135" s="39" t="s">
        <v>286</v>
      </c>
      <c r="C135" s="1">
        <v>40673580</v>
      </c>
      <c r="D135" s="40">
        <v>41269</v>
      </c>
      <c r="E135" s="1" t="s">
        <v>11</v>
      </c>
      <c r="F135" s="1">
        <v>2.5</v>
      </c>
      <c r="G135" s="1">
        <v>466.1</v>
      </c>
      <c r="H135" s="38" t="s">
        <v>420</v>
      </c>
      <c r="J135" t="e">
        <f>VLOOKUP(C135,[1]Sheet1!$A$2:$BC$700,55,FALSE)</f>
        <v>#N/A</v>
      </c>
      <c r="K135" t="e">
        <f t="shared" si="2"/>
        <v>#N/A</v>
      </c>
    </row>
    <row r="136" spans="1:11" x14ac:dyDescent="0.25">
      <c r="A136" s="1" t="s">
        <v>10</v>
      </c>
      <c r="B136" s="39" t="s">
        <v>288</v>
      </c>
      <c r="C136" s="1">
        <v>40673001</v>
      </c>
      <c r="D136" s="40">
        <v>41269</v>
      </c>
      <c r="E136" s="1" t="s">
        <v>11</v>
      </c>
      <c r="F136" s="1">
        <v>2.5</v>
      </c>
      <c r="G136" s="1">
        <v>466.1</v>
      </c>
      <c r="H136" s="38" t="s">
        <v>420</v>
      </c>
      <c r="J136" t="e">
        <f>VLOOKUP(C136,[1]Sheet1!$A$2:$BC$700,55,FALSE)</f>
        <v>#N/A</v>
      </c>
      <c r="K136" t="e">
        <f t="shared" si="2"/>
        <v>#N/A</v>
      </c>
    </row>
    <row r="137" spans="1:11" x14ac:dyDescent="0.25">
      <c r="A137" s="1" t="s">
        <v>10</v>
      </c>
      <c r="B137" s="39" t="s">
        <v>290</v>
      </c>
      <c r="C137" s="1">
        <v>40672982</v>
      </c>
      <c r="D137" s="40">
        <v>41269</v>
      </c>
      <c r="E137" s="1" t="s">
        <v>11</v>
      </c>
      <c r="F137" s="1">
        <v>2.5</v>
      </c>
      <c r="G137" s="1">
        <v>466.1</v>
      </c>
      <c r="H137" s="38" t="s">
        <v>420</v>
      </c>
      <c r="J137" t="e">
        <f>VLOOKUP(C137,[1]Sheet1!$A$2:$BC$700,55,FALSE)</f>
        <v>#N/A</v>
      </c>
      <c r="K137" t="e">
        <f t="shared" si="2"/>
        <v>#N/A</v>
      </c>
    </row>
    <row r="138" spans="1:11" x14ac:dyDescent="0.25">
      <c r="A138" s="1" t="s">
        <v>10</v>
      </c>
      <c r="B138" s="39" t="s">
        <v>292</v>
      </c>
      <c r="C138" s="1">
        <v>40673508</v>
      </c>
      <c r="D138" s="40">
        <v>41269</v>
      </c>
      <c r="E138" s="1" t="s">
        <v>11</v>
      </c>
      <c r="F138" s="1">
        <v>4</v>
      </c>
      <c r="G138" s="1">
        <v>466.1</v>
      </c>
      <c r="H138" s="38" t="s">
        <v>420</v>
      </c>
      <c r="J138" t="e">
        <f>VLOOKUP(C138,[1]Sheet1!$A$2:$BC$700,55,FALSE)</f>
        <v>#N/A</v>
      </c>
      <c r="K138" t="e">
        <f t="shared" si="2"/>
        <v>#N/A</v>
      </c>
    </row>
    <row r="139" spans="1:11" x14ac:dyDescent="0.25">
      <c r="A139" s="1" t="s">
        <v>10</v>
      </c>
      <c r="B139" s="39" t="s">
        <v>294</v>
      </c>
      <c r="C139" s="1">
        <v>40673562</v>
      </c>
      <c r="D139" s="40">
        <v>41269</v>
      </c>
      <c r="E139" s="1" t="s">
        <v>11</v>
      </c>
      <c r="F139" s="1">
        <v>2.5</v>
      </c>
      <c r="G139" s="1">
        <v>466.1</v>
      </c>
      <c r="H139" s="38" t="s">
        <v>420</v>
      </c>
      <c r="J139" t="e">
        <f>VLOOKUP(C139,[1]Sheet1!$A$2:$BC$700,55,FALSE)</f>
        <v>#N/A</v>
      </c>
      <c r="K139" t="e">
        <f t="shared" si="2"/>
        <v>#N/A</v>
      </c>
    </row>
    <row r="140" spans="1:11" x14ac:dyDescent="0.25">
      <c r="A140" s="1" t="s">
        <v>10</v>
      </c>
      <c r="B140" s="39" t="s">
        <v>296</v>
      </c>
      <c r="C140" s="1">
        <v>40673476</v>
      </c>
      <c r="D140" s="40">
        <v>41269</v>
      </c>
      <c r="E140" s="1" t="s">
        <v>11</v>
      </c>
      <c r="F140" s="1">
        <v>1</v>
      </c>
      <c r="G140" s="1">
        <v>466.1</v>
      </c>
      <c r="H140" s="38" t="s">
        <v>420</v>
      </c>
      <c r="J140" t="e">
        <f>VLOOKUP(C140,[1]Sheet1!$A$2:$BC$700,55,FALSE)</f>
        <v>#N/A</v>
      </c>
      <c r="K140" t="e">
        <f t="shared" si="2"/>
        <v>#N/A</v>
      </c>
    </row>
    <row r="141" spans="1:11" x14ac:dyDescent="0.25">
      <c r="A141" s="1" t="s">
        <v>10</v>
      </c>
      <c r="B141" s="39" t="s">
        <v>298</v>
      </c>
      <c r="C141" s="1">
        <v>40673026</v>
      </c>
      <c r="D141" s="40">
        <v>41269</v>
      </c>
      <c r="E141" s="1" t="s">
        <v>11</v>
      </c>
      <c r="F141" s="1">
        <v>1.5</v>
      </c>
      <c r="G141" s="1">
        <v>466.1</v>
      </c>
      <c r="H141" s="38" t="s">
        <v>420</v>
      </c>
      <c r="J141" t="e">
        <f>VLOOKUP(C141,[1]Sheet1!$A$2:$BC$700,55,FALSE)</f>
        <v>#N/A</v>
      </c>
      <c r="K141" t="e">
        <f t="shared" si="2"/>
        <v>#N/A</v>
      </c>
    </row>
    <row r="142" spans="1:11" x14ac:dyDescent="0.25">
      <c r="A142" s="1" t="s">
        <v>10</v>
      </c>
      <c r="B142" s="39" t="s">
        <v>300</v>
      </c>
      <c r="C142" s="1">
        <v>40673586</v>
      </c>
      <c r="D142" s="40">
        <v>41269</v>
      </c>
      <c r="E142" s="1" t="s">
        <v>11</v>
      </c>
      <c r="F142" s="1">
        <v>2</v>
      </c>
      <c r="G142" s="1">
        <v>466.1</v>
      </c>
      <c r="H142" s="38" t="s">
        <v>420</v>
      </c>
      <c r="J142" t="e">
        <f>VLOOKUP(C142,[1]Sheet1!$A$2:$BC$700,55,FALSE)</f>
        <v>#N/A</v>
      </c>
      <c r="K142" t="e">
        <f t="shared" si="2"/>
        <v>#N/A</v>
      </c>
    </row>
    <row r="143" spans="1:11" x14ac:dyDescent="0.25">
      <c r="A143" s="1" t="s">
        <v>10</v>
      </c>
      <c r="B143" s="39" t="s">
        <v>302</v>
      </c>
      <c r="C143" s="1">
        <v>40673571</v>
      </c>
      <c r="D143" s="40">
        <v>41269</v>
      </c>
      <c r="E143" s="1" t="s">
        <v>11</v>
      </c>
      <c r="F143" s="1">
        <v>2</v>
      </c>
      <c r="G143" s="1">
        <v>466.1</v>
      </c>
      <c r="H143" s="38" t="s">
        <v>420</v>
      </c>
      <c r="J143" t="e">
        <f>VLOOKUP(C143,[1]Sheet1!$A$2:$BC$700,55,FALSE)</f>
        <v>#N/A</v>
      </c>
      <c r="K143" t="e">
        <f t="shared" si="2"/>
        <v>#N/A</v>
      </c>
    </row>
    <row r="144" spans="1:11" x14ac:dyDescent="0.25">
      <c r="A144" s="1" t="s">
        <v>10</v>
      </c>
      <c r="B144" s="39" t="s">
        <v>304</v>
      </c>
      <c r="C144" s="1">
        <v>40673549</v>
      </c>
      <c r="D144" s="40">
        <v>41269</v>
      </c>
      <c r="E144" s="1" t="s">
        <v>11</v>
      </c>
      <c r="F144" s="1">
        <v>2</v>
      </c>
      <c r="G144" s="1">
        <v>466.1</v>
      </c>
      <c r="H144" s="38" t="s">
        <v>420</v>
      </c>
      <c r="J144" t="e">
        <f>VLOOKUP(C144,[1]Sheet1!$A$2:$BC$700,55,FALSE)</f>
        <v>#N/A</v>
      </c>
      <c r="K144" t="e">
        <f t="shared" si="2"/>
        <v>#N/A</v>
      </c>
    </row>
    <row r="145" spans="1:11" x14ac:dyDescent="0.25">
      <c r="A145" s="1" t="s">
        <v>10</v>
      </c>
      <c r="B145" s="39" t="s">
        <v>306</v>
      </c>
      <c r="C145" s="1">
        <v>40673520</v>
      </c>
      <c r="D145" s="40">
        <v>41269</v>
      </c>
      <c r="E145" s="1" t="s">
        <v>11</v>
      </c>
      <c r="F145" s="1">
        <v>1.5</v>
      </c>
      <c r="G145" s="1">
        <v>466.1</v>
      </c>
      <c r="H145" s="38" t="s">
        <v>420</v>
      </c>
      <c r="J145" t="e">
        <f>VLOOKUP(C145,[1]Sheet1!$A$2:$BC$700,55,FALSE)</f>
        <v>#N/A</v>
      </c>
      <c r="K145" t="e">
        <f t="shared" si="2"/>
        <v>#N/A</v>
      </c>
    </row>
    <row r="146" spans="1:11" x14ac:dyDescent="0.25">
      <c r="A146" s="1" t="s">
        <v>10</v>
      </c>
      <c r="B146" s="39" t="s">
        <v>308</v>
      </c>
      <c r="C146" s="1">
        <v>40673208</v>
      </c>
      <c r="D146" s="40">
        <v>41269</v>
      </c>
      <c r="E146" s="1" t="s">
        <v>11</v>
      </c>
      <c r="F146" s="1">
        <v>1</v>
      </c>
      <c r="G146" s="1">
        <v>466.1</v>
      </c>
      <c r="H146" s="38" t="s">
        <v>420</v>
      </c>
      <c r="J146" t="e">
        <f>VLOOKUP(C146,[1]Sheet1!$A$2:$BC$700,55,FALSE)</f>
        <v>#N/A</v>
      </c>
      <c r="K146" t="e">
        <f t="shared" si="2"/>
        <v>#N/A</v>
      </c>
    </row>
    <row r="147" spans="1:11" x14ac:dyDescent="0.25">
      <c r="A147" s="1" t="s">
        <v>10</v>
      </c>
      <c r="B147" s="39" t="s">
        <v>310</v>
      </c>
      <c r="C147" s="1">
        <v>40676531</v>
      </c>
      <c r="D147" s="40">
        <v>41260</v>
      </c>
      <c r="E147" s="1" t="s">
        <v>11</v>
      </c>
      <c r="F147" s="1">
        <v>1</v>
      </c>
      <c r="G147" s="1">
        <v>466.1</v>
      </c>
      <c r="H147" s="38" t="s">
        <v>45</v>
      </c>
      <c r="J147" t="e">
        <f>VLOOKUP(C147,[1]Sheet1!$A$2:$BC$700,55,FALSE)</f>
        <v>#N/A</v>
      </c>
      <c r="K147" t="e">
        <f t="shared" si="2"/>
        <v>#N/A</v>
      </c>
    </row>
    <row r="148" spans="1:11" x14ac:dyDescent="0.25">
      <c r="A148" s="1" t="s">
        <v>10</v>
      </c>
      <c r="B148" s="39" t="s">
        <v>312</v>
      </c>
      <c r="C148" s="1">
        <v>40679452</v>
      </c>
      <c r="D148" s="40">
        <v>41269</v>
      </c>
      <c r="E148" s="1" t="s">
        <v>11</v>
      </c>
      <c r="F148" s="1">
        <v>5</v>
      </c>
      <c r="G148" s="1">
        <v>466.1</v>
      </c>
      <c r="H148" s="38" t="s">
        <v>420</v>
      </c>
      <c r="J148" t="e">
        <f>VLOOKUP(C148,[1]Sheet1!$A$2:$BC$700,55,FALSE)</f>
        <v>#N/A</v>
      </c>
      <c r="K148" t="e">
        <f t="shared" si="2"/>
        <v>#N/A</v>
      </c>
    </row>
    <row r="149" spans="1:11" x14ac:dyDescent="0.25">
      <c r="A149" s="1" t="s">
        <v>10</v>
      </c>
      <c r="B149" s="39" t="s">
        <v>314</v>
      </c>
      <c r="C149" s="1">
        <v>40679031</v>
      </c>
      <c r="D149" s="40">
        <v>41270</v>
      </c>
      <c r="E149" s="1" t="s">
        <v>11</v>
      </c>
      <c r="F149" s="1">
        <v>10</v>
      </c>
      <c r="G149" s="1">
        <v>466.1</v>
      </c>
      <c r="H149" s="38" t="s">
        <v>420</v>
      </c>
      <c r="J149" t="e">
        <f>VLOOKUP(C149,[1]Sheet1!$A$2:$BC$700,55,FALSE)</f>
        <v>#N/A</v>
      </c>
      <c r="K149" t="e">
        <f t="shared" si="2"/>
        <v>#N/A</v>
      </c>
    </row>
    <row r="150" spans="1:11" x14ac:dyDescent="0.25">
      <c r="A150" s="1" t="s">
        <v>10</v>
      </c>
      <c r="B150" s="39" t="s">
        <v>316</v>
      </c>
      <c r="C150" s="1">
        <v>40679744</v>
      </c>
      <c r="D150" s="40">
        <v>41267</v>
      </c>
      <c r="E150" s="1" t="s">
        <v>11</v>
      </c>
      <c r="F150" s="1">
        <v>15</v>
      </c>
      <c r="G150" s="1">
        <v>466.1</v>
      </c>
      <c r="H150" s="38" t="s">
        <v>45</v>
      </c>
      <c r="J150" t="e">
        <f>VLOOKUP(C150,[1]Sheet1!$A$2:$BC$700,55,FALSE)</f>
        <v>#N/A</v>
      </c>
      <c r="K150" t="e">
        <f t="shared" si="2"/>
        <v>#N/A</v>
      </c>
    </row>
    <row r="151" spans="1:11" x14ac:dyDescent="0.25">
      <c r="A151" s="1" t="s">
        <v>10</v>
      </c>
      <c r="B151" s="39" t="s">
        <v>318</v>
      </c>
      <c r="C151" s="1">
        <v>40680776</v>
      </c>
      <c r="D151" s="40">
        <v>41270</v>
      </c>
      <c r="E151" s="1" t="s">
        <v>11</v>
      </c>
      <c r="F151" s="1">
        <v>15</v>
      </c>
      <c r="G151" s="1">
        <v>466.1</v>
      </c>
      <c r="H151" s="38" t="s">
        <v>420</v>
      </c>
      <c r="J151" t="e">
        <f>VLOOKUP(C151,[1]Sheet1!$A$2:$BC$700,55,FALSE)</f>
        <v>#N/A</v>
      </c>
      <c r="K151" t="e">
        <f t="shared" si="2"/>
        <v>#N/A</v>
      </c>
    </row>
    <row r="152" spans="1:11" x14ac:dyDescent="0.25">
      <c r="A152" s="1" t="s">
        <v>10</v>
      </c>
      <c r="B152" s="39" t="s">
        <v>320</v>
      </c>
      <c r="C152" s="1">
        <v>40680778</v>
      </c>
      <c r="D152" s="40">
        <v>41270</v>
      </c>
      <c r="E152" s="1" t="s">
        <v>11</v>
      </c>
      <c r="F152" s="1">
        <v>1</v>
      </c>
      <c r="G152" s="1">
        <v>466.1</v>
      </c>
      <c r="H152" s="38" t="s">
        <v>472</v>
      </c>
      <c r="J152" t="e">
        <f>VLOOKUP(C152,[1]Sheet1!$A$2:$BC$700,55,FALSE)</f>
        <v>#N/A</v>
      </c>
      <c r="K152" t="e">
        <f t="shared" si="2"/>
        <v>#N/A</v>
      </c>
    </row>
    <row r="153" spans="1:11" x14ac:dyDescent="0.25">
      <c r="A153" s="1" t="s">
        <v>10</v>
      </c>
      <c r="B153" s="39" t="s">
        <v>322</v>
      </c>
      <c r="C153" s="1">
        <v>40680779</v>
      </c>
      <c r="D153" s="40">
        <v>41269</v>
      </c>
      <c r="E153" s="1" t="s">
        <v>11</v>
      </c>
      <c r="F153" s="1">
        <v>5</v>
      </c>
      <c r="G153" s="1">
        <v>466.1</v>
      </c>
      <c r="H153" s="38" t="s">
        <v>458</v>
      </c>
      <c r="J153" t="e">
        <f>VLOOKUP(C153,[1]Sheet1!$A$2:$BC$700,55,FALSE)</f>
        <v>#N/A</v>
      </c>
      <c r="K153" t="e">
        <f t="shared" si="2"/>
        <v>#N/A</v>
      </c>
    </row>
    <row r="154" spans="1:11" x14ac:dyDescent="0.25">
      <c r="A154" s="1" t="s">
        <v>10</v>
      </c>
      <c r="B154" s="39" t="s">
        <v>324</v>
      </c>
      <c r="C154" s="1">
        <v>40681491</v>
      </c>
      <c r="D154" s="40">
        <v>41270</v>
      </c>
      <c r="E154" s="1" t="s">
        <v>11</v>
      </c>
      <c r="F154" s="1">
        <v>0.5</v>
      </c>
      <c r="G154" s="1">
        <v>466.1</v>
      </c>
      <c r="H154" s="38" t="s">
        <v>472</v>
      </c>
      <c r="J154" t="e">
        <f>VLOOKUP(C154,[1]Sheet1!$A$2:$BC$700,55,FALSE)</f>
        <v>#N/A</v>
      </c>
      <c r="K154" t="e">
        <f t="shared" si="2"/>
        <v>#N/A</v>
      </c>
    </row>
    <row r="155" spans="1:11" x14ac:dyDescent="0.25">
      <c r="A155" s="1" t="s">
        <v>10</v>
      </c>
      <c r="B155" s="39" t="s">
        <v>326</v>
      </c>
      <c r="C155" s="1">
        <v>40602688</v>
      </c>
      <c r="D155" s="40">
        <v>41250</v>
      </c>
      <c r="E155" s="1" t="s">
        <v>11</v>
      </c>
      <c r="F155" s="1">
        <v>23</v>
      </c>
      <c r="G155" s="1">
        <v>21000</v>
      </c>
      <c r="H155" s="38" t="s">
        <v>175</v>
      </c>
      <c r="J155" t="e">
        <f>VLOOKUP(C155,[1]Sheet1!$A$2:$BC$700,55,FALSE)</f>
        <v>#N/A</v>
      </c>
      <c r="K155" t="e">
        <f t="shared" si="2"/>
        <v>#N/A</v>
      </c>
    </row>
    <row r="156" spans="1:11" x14ac:dyDescent="0.25">
      <c r="A156" s="1" t="s">
        <v>10</v>
      </c>
      <c r="B156" s="39" t="s">
        <v>328</v>
      </c>
      <c r="C156" s="1">
        <v>40652302</v>
      </c>
      <c r="D156" s="40">
        <v>41246</v>
      </c>
      <c r="E156" s="1" t="s">
        <v>11</v>
      </c>
      <c r="F156" s="1">
        <v>9</v>
      </c>
      <c r="G156" s="1">
        <v>466.1</v>
      </c>
      <c r="H156" s="38" t="s">
        <v>492</v>
      </c>
      <c r="J156" t="e">
        <f>VLOOKUP(C156,[1]Sheet1!$A$2:$BC$700,55,FALSE)</f>
        <v>#N/A</v>
      </c>
      <c r="K156" t="e">
        <f t="shared" si="2"/>
        <v>#N/A</v>
      </c>
    </row>
    <row r="157" spans="1:11" x14ac:dyDescent="0.25">
      <c r="A157" s="1" t="s">
        <v>10</v>
      </c>
      <c r="B157" s="39" t="s">
        <v>330</v>
      </c>
      <c r="C157" s="1">
        <v>40667072</v>
      </c>
      <c r="D157" s="40">
        <v>41246</v>
      </c>
      <c r="E157" s="1" t="s">
        <v>11</v>
      </c>
      <c r="F157" s="1">
        <v>3</v>
      </c>
      <c r="G157" s="1">
        <v>466.1</v>
      </c>
      <c r="H157" s="38" t="s">
        <v>87</v>
      </c>
      <c r="J157" t="e">
        <f>VLOOKUP(C157,[1]Sheet1!$A$2:$BC$700,55,FALSE)</f>
        <v>#N/A</v>
      </c>
      <c r="K157" t="e">
        <f t="shared" si="2"/>
        <v>#N/A</v>
      </c>
    </row>
    <row r="158" spans="1:11" x14ac:dyDescent="0.25">
      <c r="A158" s="1" t="s">
        <v>10</v>
      </c>
      <c r="B158" s="39" t="s">
        <v>332</v>
      </c>
      <c r="C158" s="1">
        <v>40671061</v>
      </c>
      <c r="D158" s="40">
        <v>41262</v>
      </c>
      <c r="E158" s="1" t="s">
        <v>11</v>
      </c>
      <c r="F158" s="1">
        <v>12</v>
      </c>
      <c r="G158" s="1">
        <v>466.1</v>
      </c>
      <c r="H158" s="38" t="s">
        <v>87</v>
      </c>
      <c r="J158" t="e">
        <f>VLOOKUP(C158,[1]Sheet1!$A$2:$BC$700,55,FALSE)</f>
        <v>#N/A</v>
      </c>
      <c r="K158" t="e">
        <f t="shared" si="2"/>
        <v>#N/A</v>
      </c>
    </row>
    <row r="159" spans="1:11" x14ac:dyDescent="0.25">
      <c r="A159" s="1" t="s">
        <v>10</v>
      </c>
      <c r="B159" s="39" t="s">
        <v>334</v>
      </c>
      <c r="C159" s="1">
        <v>40675437</v>
      </c>
      <c r="D159" s="40">
        <v>41270</v>
      </c>
      <c r="E159" s="1" t="s">
        <v>11</v>
      </c>
      <c r="F159" s="1">
        <v>15</v>
      </c>
      <c r="G159" s="1">
        <v>466.1</v>
      </c>
      <c r="H159" s="38" t="s">
        <v>369</v>
      </c>
      <c r="J159" t="e">
        <f>VLOOKUP(C159,[1]Sheet1!$A$2:$BC$700,55,FALSE)</f>
        <v>#N/A</v>
      </c>
      <c r="K159" t="e">
        <f t="shared" si="2"/>
        <v>#N/A</v>
      </c>
    </row>
    <row r="160" spans="1:11" x14ac:dyDescent="0.25">
      <c r="A160" s="1" t="s">
        <v>10</v>
      </c>
      <c r="B160" s="39" t="s">
        <v>336</v>
      </c>
      <c r="C160" s="1">
        <v>40669555</v>
      </c>
      <c r="D160" s="40">
        <v>41249</v>
      </c>
      <c r="E160" s="1" t="s">
        <v>11</v>
      </c>
      <c r="F160" s="1">
        <v>10</v>
      </c>
      <c r="G160" s="1">
        <v>466.1</v>
      </c>
      <c r="H160" s="38" t="s">
        <v>483</v>
      </c>
      <c r="J160" t="e">
        <f>VLOOKUP(C160,[1]Sheet1!$A$2:$BC$700,55,FALSE)</f>
        <v>#N/A</v>
      </c>
      <c r="K160" t="e">
        <f t="shared" si="2"/>
        <v>#N/A</v>
      </c>
    </row>
    <row r="161" spans="1:11" x14ac:dyDescent="0.25">
      <c r="A161" s="1" t="s">
        <v>10</v>
      </c>
      <c r="B161" s="39" t="s">
        <v>338</v>
      </c>
      <c r="C161" s="1">
        <v>40669569</v>
      </c>
      <c r="D161" s="40">
        <v>41249</v>
      </c>
      <c r="E161" s="1" t="s">
        <v>11</v>
      </c>
      <c r="F161" s="1">
        <v>10</v>
      </c>
      <c r="G161" s="1">
        <v>466.1</v>
      </c>
      <c r="H161" s="38" t="s">
        <v>483</v>
      </c>
      <c r="J161" t="e">
        <f>VLOOKUP(C161,[1]Sheet1!$A$2:$BC$700,55,FALSE)</f>
        <v>#N/A</v>
      </c>
      <c r="K161" t="e">
        <f t="shared" si="2"/>
        <v>#N/A</v>
      </c>
    </row>
    <row r="162" spans="1:11" x14ac:dyDescent="0.25">
      <c r="A162" s="1" t="s">
        <v>10</v>
      </c>
      <c r="B162" s="39" t="s">
        <v>340</v>
      </c>
      <c r="C162" s="1">
        <v>40674161</v>
      </c>
      <c r="D162" s="40">
        <v>41261</v>
      </c>
      <c r="E162" s="1" t="s">
        <v>11</v>
      </c>
      <c r="F162" s="1">
        <v>15</v>
      </c>
      <c r="G162" s="1">
        <v>466.1</v>
      </c>
      <c r="H162" s="38" t="s">
        <v>527</v>
      </c>
      <c r="J162" t="e">
        <f>VLOOKUP(C162,[1]Sheet1!$A$2:$BC$700,55,FALSE)</f>
        <v>#N/A</v>
      </c>
      <c r="K162" t="e">
        <f t="shared" si="2"/>
        <v>#N/A</v>
      </c>
    </row>
    <row r="163" spans="1:11" x14ac:dyDescent="0.25">
      <c r="A163" s="1" t="s">
        <v>10</v>
      </c>
      <c r="B163" s="39" t="s">
        <v>342</v>
      </c>
      <c r="C163" s="1">
        <v>40675827</v>
      </c>
      <c r="D163" s="40">
        <v>41268</v>
      </c>
      <c r="E163" s="1" t="s">
        <v>11</v>
      </c>
      <c r="F163" s="1">
        <v>12</v>
      </c>
      <c r="G163" s="1">
        <v>466.1</v>
      </c>
      <c r="H163" s="38" t="s">
        <v>51</v>
      </c>
      <c r="J163" t="e">
        <f>VLOOKUP(C163,[1]Sheet1!$A$2:$BC$700,55,FALSE)</f>
        <v>#N/A</v>
      </c>
      <c r="K163" t="e">
        <f t="shared" si="2"/>
        <v>#N/A</v>
      </c>
    </row>
    <row r="164" spans="1:11" x14ac:dyDescent="0.25">
      <c r="A164" s="1" t="s">
        <v>10</v>
      </c>
      <c r="B164" s="39" t="s">
        <v>344</v>
      </c>
      <c r="C164" s="1">
        <v>40677619</v>
      </c>
      <c r="D164" s="40">
        <v>41269</v>
      </c>
      <c r="E164" s="1" t="s">
        <v>11</v>
      </c>
      <c r="F164" s="1">
        <v>12</v>
      </c>
      <c r="G164" s="1">
        <v>466.1</v>
      </c>
      <c r="H164" s="38" t="s">
        <v>483</v>
      </c>
      <c r="J164" t="e">
        <f>VLOOKUP(C164,[1]Sheet1!$A$2:$BC$700,55,FALSE)</f>
        <v>#N/A</v>
      </c>
      <c r="K164" t="e">
        <f t="shared" si="2"/>
        <v>#N/A</v>
      </c>
    </row>
    <row r="165" spans="1:11" x14ac:dyDescent="0.25">
      <c r="A165" s="1" t="s">
        <v>10</v>
      </c>
      <c r="B165" s="39" t="s">
        <v>346</v>
      </c>
      <c r="C165" s="1">
        <v>40678436</v>
      </c>
      <c r="D165" s="40">
        <v>41268</v>
      </c>
      <c r="E165" s="1" t="s">
        <v>11</v>
      </c>
      <c r="F165" s="1">
        <v>12</v>
      </c>
      <c r="G165" s="1">
        <v>466.1</v>
      </c>
      <c r="H165" s="38" t="s">
        <v>528</v>
      </c>
      <c r="J165" t="e">
        <f>VLOOKUP(C165,[1]Sheet1!$A$2:$BC$700,55,FALSE)</f>
        <v>#N/A</v>
      </c>
      <c r="K165" t="e">
        <f t="shared" si="2"/>
        <v>#N/A</v>
      </c>
    </row>
    <row r="166" spans="1:11" x14ac:dyDescent="0.25">
      <c r="A166" s="1" t="s">
        <v>10</v>
      </c>
      <c r="B166" s="39" t="s">
        <v>348</v>
      </c>
      <c r="C166" s="1">
        <v>40678437</v>
      </c>
      <c r="D166" s="40">
        <v>41271</v>
      </c>
      <c r="E166" s="1" t="s">
        <v>11</v>
      </c>
      <c r="F166" s="1">
        <v>12</v>
      </c>
      <c r="G166" s="1">
        <v>466.1</v>
      </c>
      <c r="H166" s="38" t="s">
        <v>528</v>
      </c>
      <c r="J166" t="e">
        <f>VLOOKUP(C166,[1]Sheet1!$A$2:$BC$700,55,FALSE)</f>
        <v>#N/A</v>
      </c>
      <c r="K166" t="e">
        <f t="shared" si="2"/>
        <v>#N/A</v>
      </c>
    </row>
    <row r="167" spans="1:11" x14ac:dyDescent="0.25">
      <c r="A167" s="1" t="s">
        <v>10</v>
      </c>
      <c r="B167" s="39" t="s">
        <v>350</v>
      </c>
      <c r="C167" s="1">
        <v>40680829</v>
      </c>
      <c r="D167" s="40">
        <v>41269</v>
      </c>
      <c r="E167" s="1" t="s">
        <v>11</v>
      </c>
      <c r="F167" s="1">
        <v>12</v>
      </c>
      <c r="G167" s="1">
        <v>466.1</v>
      </c>
      <c r="H167" s="38" t="s">
        <v>483</v>
      </c>
      <c r="J167" t="e">
        <f>VLOOKUP(C167,[1]Sheet1!$A$2:$BC$700,55,FALSE)</f>
        <v>#N/A</v>
      </c>
      <c r="K167" t="e">
        <f t="shared" si="2"/>
        <v>#N/A</v>
      </c>
    </row>
    <row r="168" spans="1:11" x14ac:dyDescent="0.25">
      <c r="A168" s="1" t="s">
        <v>10</v>
      </c>
      <c r="B168" s="39" t="s">
        <v>352</v>
      </c>
      <c r="C168" s="1">
        <v>40664285</v>
      </c>
      <c r="D168" s="40">
        <v>41248</v>
      </c>
      <c r="E168" s="1" t="s">
        <v>11</v>
      </c>
      <c r="F168" s="1">
        <v>11</v>
      </c>
      <c r="G168" s="1">
        <v>466.1</v>
      </c>
      <c r="H168" s="38" t="s">
        <v>105</v>
      </c>
      <c r="J168" t="e">
        <f>VLOOKUP(C168,[1]Sheet1!$A$2:$BC$700,55,FALSE)</f>
        <v>#N/A</v>
      </c>
      <c r="K168" t="e">
        <f t="shared" si="2"/>
        <v>#N/A</v>
      </c>
    </row>
    <row r="169" spans="1:11" x14ac:dyDescent="0.25">
      <c r="A169" s="1" t="s">
        <v>10</v>
      </c>
      <c r="B169" s="39" t="s">
        <v>354</v>
      </c>
      <c r="C169" s="1">
        <v>40669789</v>
      </c>
      <c r="D169" s="40">
        <v>41254</v>
      </c>
      <c r="E169" s="1" t="s">
        <v>11</v>
      </c>
      <c r="F169" s="1">
        <v>0.14000000000000001</v>
      </c>
      <c r="G169" s="1">
        <v>466.1</v>
      </c>
      <c r="H169" s="38" t="s">
        <v>269</v>
      </c>
      <c r="J169" t="e">
        <f>VLOOKUP(C169,[1]Sheet1!$A$2:$BC$700,55,FALSE)</f>
        <v>#N/A</v>
      </c>
      <c r="K169" t="e">
        <f t="shared" si="2"/>
        <v>#N/A</v>
      </c>
    </row>
    <row r="170" spans="1:11" x14ac:dyDescent="0.25">
      <c r="A170" s="1" t="s">
        <v>10</v>
      </c>
      <c r="B170" s="39" t="s">
        <v>356</v>
      </c>
      <c r="C170" s="1">
        <v>40669788</v>
      </c>
      <c r="D170" s="40">
        <v>41254</v>
      </c>
      <c r="E170" s="1" t="s">
        <v>11</v>
      </c>
      <c r="F170" s="1">
        <v>7.0000000000000007E-2</v>
      </c>
      <c r="G170" s="1">
        <v>466.1</v>
      </c>
      <c r="H170" s="38" t="s">
        <v>269</v>
      </c>
      <c r="J170" t="e">
        <f>VLOOKUP(C170,[1]Sheet1!$A$2:$BC$700,55,FALSE)</f>
        <v>#N/A</v>
      </c>
      <c r="K170" t="e">
        <f t="shared" si="2"/>
        <v>#N/A</v>
      </c>
    </row>
    <row r="171" spans="1:11" x14ac:dyDescent="0.25">
      <c r="A171" s="1" t="s">
        <v>10</v>
      </c>
      <c r="B171" s="39" t="s">
        <v>358</v>
      </c>
      <c r="C171" s="1">
        <v>40669785</v>
      </c>
      <c r="D171" s="40">
        <v>41254</v>
      </c>
      <c r="E171" s="1" t="s">
        <v>11</v>
      </c>
      <c r="F171" s="1">
        <v>7.0000000000000007E-2</v>
      </c>
      <c r="G171" s="1">
        <v>466.1</v>
      </c>
      <c r="H171" s="38" t="s">
        <v>269</v>
      </c>
      <c r="J171" t="e">
        <f>VLOOKUP(C171,[1]Sheet1!$A$2:$BC$700,55,FALSE)</f>
        <v>#N/A</v>
      </c>
      <c r="K171" t="e">
        <f t="shared" si="2"/>
        <v>#N/A</v>
      </c>
    </row>
    <row r="172" spans="1:11" x14ac:dyDescent="0.25">
      <c r="A172" s="1" t="s">
        <v>10</v>
      </c>
      <c r="B172" s="39" t="s">
        <v>360</v>
      </c>
      <c r="C172" s="1">
        <v>40669784</v>
      </c>
      <c r="D172" s="40">
        <v>41254</v>
      </c>
      <c r="E172" s="1" t="s">
        <v>11</v>
      </c>
      <c r="F172" s="1">
        <v>7.0000000000000007E-2</v>
      </c>
      <c r="G172" s="1">
        <v>466.1</v>
      </c>
      <c r="H172" s="38" t="s">
        <v>269</v>
      </c>
      <c r="J172" t="e">
        <f>VLOOKUP(C172,[1]Sheet1!$A$2:$BC$700,55,FALSE)</f>
        <v>#N/A</v>
      </c>
      <c r="K172" t="e">
        <f t="shared" si="2"/>
        <v>#N/A</v>
      </c>
    </row>
    <row r="173" spans="1:11" x14ac:dyDescent="0.25">
      <c r="A173" s="1" t="s">
        <v>10</v>
      </c>
      <c r="B173" s="39" t="s">
        <v>362</v>
      </c>
      <c r="C173" s="1">
        <v>40669781</v>
      </c>
      <c r="D173" s="40">
        <v>41254</v>
      </c>
      <c r="E173" s="1" t="s">
        <v>11</v>
      </c>
      <c r="F173" s="1">
        <v>0.14000000000000001</v>
      </c>
      <c r="G173" s="1">
        <v>466.1</v>
      </c>
      <c r="H173" s="38" t="s">
        <v>269</v>
      </c>
      <c r="J173" t="e">
        <f>VLOOKUP(C173,[1]Sheet1!$A$2:$BC$700,55,FALSE)</f>
        <v>#N/A</v>
      </c>
      <c r="K173" t="e">
        <f t="shared" si="2"/>
        <v>#N/A</v>
      </c>
    </row>
    <row r="174" spans="1:11" x14ac:dyDescent="0.25">
      <c r="A174" s="1" t="s">
        <v>10</v>
      </c>
      <c r="B174" s="39" t="s">
        <v>364</v>
      </c>
      <c r="C174" s="1">
        <v>40669779</v>
      </c>
      <c r="D174" s="40">
        <v>41254</v>
      </c>
      <c r="E174" s="1" t="s">
        <v>11</v>
      </c>
      <c r="F174" s="1">
        <v>0.28000000000000003</v>
      </c>
      <c r="G174" s="1">
        <v>466.1</v>
      </c>
      <c r="H174" s="38" t="s">
        <v>269</v>
      </c>
      <c r="J174" t="e">
        <f>VLOOKUP(C174,[1]Sheet1!$A$2:$BC$700,55,FALSE)</f>
        <v>#N/A</v>
      </c>
      <c r="K174" t="e">
        <f t="shared" si="2"/>
        <v>#N/A</v>
      </c>
    </row>
    <row r="175" spans="1:11" x14ac:dyDescent="0.25">
      <c r="A175" s="1" t="s">
        <v>10</v>
      </c>
      <c r="B175" s="39" t="s">
        <v>366</v>
      </c>
      <c r="C175" s="1">
        <v>40669777</v>
      </c>
      <c r="D175" s="40">
        <v>41254</v>
      </c>
      <c r="E175" s="1" t="s">
        <v>11</v>
      </c>
      <c r="F175" s="1">
        <v>0.14000000000000001</v>
      </c>
      <c r="G175" s="1">
        <v>466.1</v>
      </c>
      <c r="H175" s="38" t="s">
        <v>269</v>
      </c>
      <c r="J175" t="e">
        <f>VLOOKUP(C175,[1]Sheet1!$A$2:$BC$700,55,FALSE)</f>
        <v>#N/A</v>
      </c>
      <c r="K175" t="e">
        <f t="shared" si="2"/>
        <v>#N/A</v>
      </c>
    </row>
    <row r="176" spans="1:11" x14ac:dyDescent="0.25">
      <c r="A176" s="1" t="s">
        <v>10</v>
      </c>
      <c r="B176" s="39" t="s">
        <v>368</v>
      </c>
      <c r="C176" s="1">
        <v>40669791</v>
      </c>
      <c r="D176" s="40">
        <v>41254</v>
      </c>
      <c r="E176" s="1" t="s">
        <v>11</v>
      </c>
      <c r="F176" s="1">
        <v>0.14000000000000001</v>
      </c>
      <c r="G176" s="1">
        <v>466.1</v>
      </c>
      <c r="H176" s="38" t="s">
        <v>269</v>
      </c>
      <c r="J176" t="e">
        <f>VLOOKUP(C176,[1]Sheet1!$A$2:$BC$700,55,FALSE)</f>
        <v>#N/A</v>
      </c>
      <c r="K176" t="e">
        <f t="shared" si="2"/>
        <v>#N/A</v>
      </c>
    </row>
    <row r="177" spans="1:11" x14ac:dyDescent="0.25">
      <c r="A177" s="1" t="s">
        <v>10</v>
      </c>
      <c r="B177" s="39" t="s">
        <v>370</v>
      </c>
      <c r="C177" s="1">
        <v>40669771</v>
      </c>
      <c r="D177" s="40">
        <v>41254</v>
      </c>
      <c r="E177" s="1" t="s">
        <v>11</v>
      </c>
      <c r="F177" s="1">
        <v>7.0000000000000007E-2</v>
      </c>
      <c r="G177" s="1">
        <v>466.1</v>
      </c>
      <c r="H177" s="38" t="s">
        <v>269</v>
      </c>
      <c r="J177" t="e">
        <f>VLOOKUP(C177,[1]Sheet1!$A$2:$BC$700,55,FALSE)</f>
        <v>#N/A</v>
      </c>
      <c r="K177" t="e">
        <f t="shared" si="2"/>
        <v>#N/A</v>
      </c>
    </row>
    <row r="178" spans="1:11" x14ac:dyDescent="0.25">
      <c r="A178" s="1" t="s">
        <v>10</v>
      </c>
      <c r="B178" s="39" t="s">
        <v>372</v>
      </c>
      <c r="C178" s="1">
        <v>40669769</v>
      </c>
      <c r="D178" s="40">
        <v>41254</v>
      </c>
      <c r="E178" s="1" t="s">
        <v>11</v>
      </c>
      <c r="F178" s="1">
        <v>0.14000000000000001</v>
      </c>
      <c r="G178" s="1">
        <v>466.1</v>
      </c>
      <c r="H178" s="38" t="s">
        <v>269</v>
      </c>
      <c r="J178" t="e">
        <f>VLOOKUP(C178,[1]Sheet1!$A$2:$BC$700,55,FALSE)</f>
        <v>#N/A</v>
      </c>
      <c r="K178" t="e">
        <f t="shared" si="2"/>
        <v>#N/A</v>
      </c>
    </row>
    <row r="179" spans="1:11" x14ac:dyDescent="0.25">
      <c r="A179" s="1" t="s">
        <v>10</v>
      </c>
      <c r="B179" s="39" t="s">
        <v>374</v>
      </c>
      <c r="C179" s="1">
        <v>40669774</v>
      </c>
      <c r="D179" s="40">
        <v>41254</v>
      </c>
      <c r="E179" s="1" t="s">
        <v>11</v>
      </c>
      <c r="F179" s="1">
        <v>0.14000000000000001</v>
      </c>
      <c r="G179" s="1">
        <v>466.1</v>
      </c>
      <c r="H179" s="38" t="s">
        <v>269</v>
      </c>
      <c r="J179" t="e">
        <f>VLOOKUP(C179,[1]Sheet1!$A$2:$BC$700,55,FALSE)</f>
        <v>#N/A</v>
      </c>
      <c r="K179" t="e">
        <f t="shared" si="2"/>
        <v>#N/A</v>
      </c>
    </row>
    <row r="180" spans="1:11" x14ac:dyDescent="0.25">
      <c r="A180" s="1" t="s">
        <v>10</v>
      </c>
      <c r="B180" s="39" t="s">
        <v>376</v>
      </c>
      <c r="C180" s="1">
        <v>40668563</v>
      </c>
      <c r="D180" s="40">
        <v>41257</v>
      </c>
      <c r="E180" s="1" t="s">
        <v>11</v>
      </c>
      <c r="F180" s="1">
        <v>0.28000000000000003</v>
      </c>
      <c r="G180" s="1">
        <v>466.1</v>
      </c>
      <c r="H180" s="38" t="s">
        <v>191</v>
      </c>
      <c r="J180" t="e">
        <f>VLOOKUP(C180,[1]Sheet1!$A$2:$BC$700,55,FALSE)</f>
        <v>#N/A</v>
      </c>
      <c r="K180" t="e">
        <f t="shared" si="2"/>
        <v>#N/A</v>
      </c>
    </row>
    <row r="181" spans="1:11" x14ac:dyDescent="0.25">
      <c r="A181" s="1" t="s">
        <v>10</v>
      </c>
      <c r="B181" s="39" t="s">
        <v>378</v>
      </c>
      <c r="C181" s="1">
        <v>40668565</v>
      </c>
      <c r="D181" s="40">
        <v>41257</v>
      </c>
      <c r="E181" s="1" t="s">
        <v>11</v>
      </c>
      <c r="F181" s="1">
        <v>0.49</v>
      </c>
      <c r="G181" s="1">
        <v>466.1</v>
      </c>
      <c r="H181" s="38" t="s">
        <v>191</v>
      </c>
      <c r="J181" t="e">
        <f>VLOOKUP(C181,[1]Sheet1!$A$2:$BC$700,55,FALSE)</f>
        <v>#N/A</v>
      </c>
      <c r="K181" t="e">
        <f t="shared" si="2"/>
        <v>#N/A</v>
      </c>
    </row>
    <row r="182" spans="1:11" x14ac:dyDescent="0.25">
      <c r="A182" s="1" t="s">
        <v>10</v>
      </c>
      <c r="B182" s="39" t="s">
        <v>380</v>
      </c>
      <c r="C182" s="1">
        <v>40668568</v>
      </c>
      <c r="D182" s="40">
        <v>41257</v>
      </c>
      <c r="E182" s="1" t="s">
        <v>11</v>
      </c>
      <c r="F182" s="1">
        <v>0.63</v>
      </c>
      <c r="G182" s="1">
        <v>466.1</v>
      </c>
      <c r="H182" s="38" t="s">
        <v>191</v>
      </c>
      <c r="J182" t="e">
        <f>VLOOKUP(C182,[1]Sheet1!$A$2:$BC$700,55,FALSE)</f>
        <v>#N/A</v>
      </c>
      <c r="K182" t="e">
        <f t="shared" si="2"/>
        <v>#N/A</v>
      </c>
    </row>
    <row r="183" spans="1:11" x14ac:dyDescent="0.25">
      <c r="A183" s="1" t="s">
        <v>10</v>
      </c>
      <c r="B183" s="39" t="s">
        <v>382</v>
      </c>
      <c r="C183" s="1">
        <v>40668571</v>
      </c>
      <c r="D183" s="40">
        <v>41256</v>
      </c>
      <c r="E183" s="1" t="s">
        <v>11</v>
      </c>
      <c r="F183" s="1">
        <v>0.35</v>
      </c>
      <c r="G183" s="1">
        <v>466.1</v>
      </c>
      <c r="H183" s="38" t="s">
        <v>269</v>
      </c>
      <c r="J183" t="e">
        <f>VLOOKUP(C183,[1]Sheet1!$A$2:$BC$700,55,FALSE)</f>
        <v>#N/A</v>
      </c>
      <c r="K183" t="e">
        <f t="shared" si="2"/>
        <v>#N/A</v>
      </c>
    </row>
    <row r="184" spans="1:11" x14ac:dyDescent="0.25">
      <c r="A184" s="1" t="s">
        <v>10</v>
      </c>
      <c r="B184" s="39" t="s">
        <v>384</v>
      </c>
      <c r="C184" s="1">
        <v>40668572</v>
      </c>
      <c r="D184" s="40">
        <v>41256</v>
      </c>
      <c r="E184" s="1" t="s">
        <v>11</v>
      </c>
      <c r="F184" s="1">
        <v>0.21</v>
      </c>
      <c r="G184" s="1">
        <v>466.1</v>
      </c>
      <c r="H184" s="38" t="s">
        <v>269</v>
      </c>
      <c r="J184" t="e">
        <f>VLOOKUP(C184,[1]Sheet1!$A$2:$BC$700,55,FALSE)</f>
        <v>#N/A</v>
      </c>
      <c r="K184" t="e">
        <f t="shared" si="2"/>
        <v>#N/A</v>
      </c>
    </row>
    <row r="185" spans="1:11" x14ac:dyDescent="0.25">
      <c r="A185" s="1" t="s">
        <v>10</v>
      </c>
      <c r="B185" s="39" t="s">
        <v>386</v>
      </c>
      <c r="C185" s="1">
        <v>40668575</v>
      </c>
      <c r="D185" s="40">
        <v>41256</v>
      </c>
      <c r="E185" s="1" t="s">
        <v>11</v>
      </c>
      <c r="F185" s="1">
        <v>0.14000000000000001</v>
      </c>
      <c r="G185" s="1">
        <v>466.1</v>
      </c>
      <c r="H185" s="38" t="s">
        <v>269</v>
      </c>
      <c r="J185" t="e">
        <f>VLOOKUP(C185,[1]Sheet1!$A$2:$BC$700,55,FALSE)</f>
        <v>#N/A</v>
      </c>
      <c r="K185" t="e">
        <f t="shared" si="2"/>
        <v>#N/A</v>
      </c>
    </row>
    <row r="186" spans="1:11" s="45" customFormat="1" x14ac:dyDescent="0.25">
      <c r="A186" s="42" t="s">
        <v>10</v>
      </c>
      <c r="B186" s="48" t="s">
        <v>388</v>
      </c>
      <c r="C186" s="42">
        <v>40669997</v>
      </c>
      <c r="D186" s="43">
        <v>41256</v>
      </c>
      <c r="E186" s="42" t="s">
        <v>11</v>
      </c>
      <c r="F186" s="42">
        <v>0.56000000000000005</v>
      </c>
      <c r="G186" s="42">
        <v>466.1</v>
      </c>
      <c r="H186" s="44" t="s">
        <v>143</v>
      </c>
      <c r="J186" s="45" t="e">
        <f>VLOOKUP(C186,[1]Sheet1!$A$2:$BC$700,55,FALSE)</f>
        <v>#N/A</v>
      </c>
      <c r="K186" s="45" t="e">
        <f t="shared" si="2"/>
        <v>#N/A</v>
      </c>
    </row>
    <row r="187" spans="1:11" x14ac:dyDescent="0.25">
      <c r="A187" s="1" t="s">
        <v>10</v>
      </c>
      <c r="B187" s="39" t="s">
        <v>390</v>
      </c>
      <c r="C187" s="1">
        <v>40669998</v>
      </c>
      <c r="D187" s="40">
        <v>41256</v>
      </c>
      <c r="E187" s="1" t="s">
        <v>11</v>
      </c>
      <c r="F187" s="1">
        <v>0.35</v>
      </c>
      <c r="G187" s="1">
        <v>466.1</v>
      </c>
      <c r="H187" s="38" t="s">
        <v>143</v>
      </c>
      <c r="J187" t="e">
        <f>VLOOKUP(C187,[1]Sheet1!$A$2:$BC$700,55,FALSE)</f>
        <v>#N/A</v>
      </c>
      <c r="K187" t="e">
        <f t="shared" si="2"/>
        <v>#N/A</v>
      </c>
    </row>
    <row r="188" spans="1:11" x14ac:dyDescent="0.25">
      <c r="A188" s="1" t="s">
        <v>10</v>
      </c>
      <c r="B188" s="39" t="s">
        <v>392</v>
      </c>
      <c r="C188" s="1">
        <v>40669999</v>
      </c>
      <c r="D188" s="40">
        <v>41256</v>
      </c>
      <c r="E188" s="1" t="s">
        <v>11</v>
      </c>
      <c r="F188" s="1">
        <v>0.42</v>
      </c>
      <c r="G188" s="1">
        <v>466.1</v>
      </c>
      <c r="H188" s="38" t="s">
        <v>143</v>
      </c>
      <c r="J188" t="e">
        <f>VLOOKUP(C188,[1]Sheet1!$A$2:$BC$700,55,FALSE)</f>
        <v>#N/A</v>
      </c>
      <c r="K188" t="e">
        <f t="shared" si="2"/>
        <v>#N/A</v>
      </c>
    </row>
    <row r="189" spans="1:11" x14ac:dyDescent="0.25">
      <c r="A189" s="1" t="s">
        <v>10</v>
      </c>
      <c r="B189" s="39" t="s">
        <v>394</v>
      </c>
      <c r="C189" s="1">
        <v>40670003</v>
      </c>
      <c r="D189" s="40">
        <v>41256</v>
      </c>
      <c r="E189" s="1" t="s">
        <v>11</v>
      </c>
      <c r="F189" s="1">
        <v>0.42</v>
      </c>
      <c r="G189" s="1">
        <v>466.1</v>
      </c>
      <c r="H189" s="38" t="s">
        <v>143</v>
      </c>
      <c r="J189" t="e">
        <f>VLOOKUP(C189,[1]Sheet1!$A$2:$BC$700,55,FALSE)</f>
        <v>#N/A</v>
      </c>
      <c r="K189" t="e">
        <f t="shared" si="2"/>
        <v>#N/A</v>
      </c>
    </row>
    <row r="190" spans="1:11" x14ac:dyDescent="0.25">
      <c r="A190" s="1" t="s">
        <v>10</v>
      </c>
      <c r="B190" s="39" t="s">
        <v>396</v>
      </c>
      <c r="C190" s="1">
        <v>40670006</v>
      </c>
      <c r="D190" s="40">
        <v>41256</v>
      </c>
      <c r="E190" s="1" t="s">
        <v>11</v>
      </c>
      <c r="F190" s="1">
        <v>0.35</v>
      </c>
      <c r="G190" s="1">
        <v>466.1</v>
      </c>
      <c r="H190" s="38" t="s">
        <v>143</v>
      </c>
      <c r="J190" t="e">
        <f>VLOOKUP(C190,[1]Sheet1!$A$2:$BC$700,55,FALSE)</f>
        <v>#N/A</v>
      </c>
      <c r="K190" t="e">
        <f t="shared" si="2"/>
        <v>#N/A</v>
      </c>
    </row>
    <row r="191" spans="1:11" x14ac:dyDescent="0.25">
      <c r="A191" s="1" t="s">
        <v>10</v>
      </c>
      <c r="B191" s="39" t="s">
        <v>398</v>
      </c>
      <c r="C191" s="1">
        <v>40676909</v>
      </c>
      <c r="D191" s="40">
        <v>41261</v>
      </c>
      <c r="E191" s="1" t="s">
        <v>11</v>
      </c>
      <c r="F191" s="1">
        <v>0.63</v>
      </c>
      <c r="G191" s="1">
        <v>466.1</v>
      </c>
      <c r="H191" s="38" t="s">
        <v>57</v>
      </c>
      <c r="J191" t="e">
        <f>VLOOKUP(C191,[1]Sheet1!$A$2:$BC$700,55,FALSE)</f>
        <v>#N/A</v>
      </c>
      <c r="K191" t="e">
        <f t="shared" si="2"/>
        <v>#N/A</v>
      </c>
    </row>
    <row r="192" spans="1:11" x14ac:dyDescent="0.25">
      <c r="A192" s="1" t="s">
        <v>10</v>
      </c>
      <c r="B192" s="39" t="s">
        <v>400</v>
      </c>
      <c r="C192" s="1">
        <v>40676907</v>
      </c>
      <c r="D192" s="40">
        <v>41261</v>
      </c>
      <c r="E192" s="1" t="s">
        <v>11</v>
      </c>
      <c r="F192" s="1">
        <v>0.56000000000000005</v>
      </c>
      <c r="G192" s="1">
        <v>466.1</v>
      </c>
      <c r="H192" s="38" t="s">
        <v>57</v>
      </c>
      <c r="J192" t="e">
        <f>VLOOKUP(C192,[1]Sheet1!$A$2:$BC$700,55,FALSE)</f>
        <v>#N/A</v>
      </c>
      <c r="K192" t="e">
        <f t="shared" si="2"/>
        <v>#N/A</v>
      </c>
    </row>
    <row r="193" spans="1:11" x14ac:dyDescent="0.25">
      <c r="A193" s="1" t="s">
        <v>10</v>
      </c>
      <c r="B193" s="39" t="s">
        <v>402</v>
      </c>
      <c r="C193" s="1">
        <v>40676914</v>
      </c>
      <c r="D193" s="40">
        <v>41261</v>
      </c>
      <c r="E193" s="1" t="s">
        <v>11</v>
      </c>
      <c r="F193" s="1">
        <v>1.82</v>
      </c>
      <c r="G193" s="1">
        <v>466.1</v>
      </c>
      <c r="H193" s="38" t="s">
        <v>57</v>
      </c>
      <c r="J193" t="e">
        <f>VLOOKUP(C193,[1]Sheet1!$A$2:$BC$700,55,FALSE)</f>
        <v>#N/A</v>
      </c>
      <c r="K193" t="e">
        <f t="shared" si="2"/>
        <v>#N/A</v>
      </c>
    </row>
    <row r="194" spans="1:11" x14ac:dyDescent="0.25">
      <c r="A194" s="1" t="s">
        <v>10</v>
      </c>
      <c r="B194" s="39" t="s">
        <v>404</v>
      </c>
      <c r="C194" s="1">
        <v>40676945</v>
      </c>
      <c r="D194" s="40">
        <v>41261</v>
      </c>
      <c r="E194" s="1" t="s">
        <v>11</v>
      </c>
      <c r="F194" s="1">
        <v>0.91</v>
      </c>
      <c r="G194" s="1">
        <v>466.1</v>
      </c>
      <c r="H194" s="38" t="s">
        <v>191</v>
      </c>
      <c r="J194" t="e">
        <f>VLOOKUP(C194,[1]Sheet1!$A$2:$BC$700,55,FALSE)</f>
        <v>#N/A</v>
      </c>
      <c r="K194" t="e">
        <f t="shared" si="2"/>
        <v>#N/A</v>
      </c>
    </row>
    <row r="195" spans="1:11" x14ac:dyDescent="0.25">
      <c r="A195" s="1" t="s">
        <v>10</v>
      </c>
      <c r="B195" s="39" t="s">
        <v>406</v>
      </c>
      <c r="C195" s="1">
        <v>40676904</v>
      </c>
      <c r="D195" s="40">
        <v>41261</v>
      </c>
      <c r="E195" s="1" t="s">
        <v>11</v>
      </c>
      <c r="F195" s="1">
        <v>0.91</v>
      </c>
      <c r="G195" s="1">
        <v>466.1</v>
      </c>
      <c r="H195" s="38" t="s">
        <v>191</v>
      </c>
      <c r="J195" t="e">
        <f>VLOOKUP(C195,[1]Sheet1!$A$2:$BC$700,55,FALSE)</f>
        <v>#N/A</v>
      </c>
      <c r="K195" t="e">
        <f t="shared" si="2"/>
        <v>#N/A</v>
      </c>
    </row>
    <row r="196" spans="1:11" x14ac:dyDescent="0.25">
      <c r="A196" s="1" t="s">
        <v>10</v>
      </c>
      <c r="B196" s="39" t="s">
        <v>408</v>
      </c>
      <c r="C196" s="1">
        <v>40676932</v>
      </c>
      <c r="D196" s="40">
        <v>41261</v>
      </c>
      <c r="E196" s="1" t="s">
        <v>11</v>
      </c>
      <c r="F196" s="1">
        <v>0.63</v>
      </c>
      <c r="G196" s="1">
        <v>466.1</v>
      </c>
      <c r="H196" s="38" t="s">
        <v>191</v>
      </c>
      <c r="J196" t="e">
        <f>VLOOKUP(C196,[1]Sheet1!$A$2:$BC$700,55,FALSE)</f>
        <v>#N/A</v>
      </c>
      <c r="K196" t="e">
        <f t="shared" si="2"/>
        <v>#N/A</v>
      </c>
    </row>
    <row r="197" spans="1:11" x14ac:dyDescent="0.25">
      <c r="A197" s="1" t="s">
        <v>10</v>
      </c>
      <c r="B197" s="39" t="s">
        <v>410</v>
      </c>
      <c r="C197" s="1">
        <v>40676930</v>
      </c>
      <c r="D197" s="40">
        <v>41261</v>
      </c>
      <c r="E197" s="1" t="s">
        <v>11</v>
      </c>
      <c r="F197" s="1">
        <v>0.56000000000000005</v>
      </c>
      <c r="G197" s="1">
        <v>466.1</v>
      </c>
      <c r="H197" s="38" t="s">
        <v>191</v>
      </c>
      <c r="J197" t="e">
        <f>VLOOKUP(C197,[1]Sheet1!$A$2:$BC$700,55,FALSE)</f>
        <v>#N/A</v>
      </c>
      <c r="K197" t="e">
        <f t="shared" ref="K197:K260" si="3">J197-F197</f>
        <v>#N/A</v>
      </c>
    </row>
    <row r="198" spans="1:11" x14ac:dyDescent="0.25">
      <c r="A198" s="1" t="s">
        <v>10</v>
      </c>
      <c r="B198" s="39" t="s">
        <v>519</v>
      </c>
      <c r="C198" s="1">
        <v>40676897</v>
      </c>
      <c r="D198" s="40">
        <v>41261</v>
      </c>
      <c r="E198" s="1" t="s">
        <v>11</v>
      </c>
      <c r="F198" s="1">
        <v>0.91</v>
      </c>
      <c r="G198" s="1">
        <v>466.1</v>
      </c>
      <c r="H198" s="38" t="s">
        <v>57</v>
      </c>
      <c r="J198" t="e">
        <f>VLOOKUP(C198,[1]Sheet1!$A$2:$BC$700,55,FALSE)</f>
        <v>#N/A</v>
      </c>
      <c r="K198" t="e">
        <f t="shared" si="3"/>
        <v>#N/A</v>
      </c>
    </row>
    <row r="199" spans="1:11" x14ac:dyDescent="0.25">
      <c r="A199" s="1" t="s">
        <v>10</v>
      </c>
      <c r="B199" s="39" t="s">
        <v>551</v>
      </c>
      <c r="C199" s="1">
        <v>40676927</v>
      </c>
      <c r="D199" s="40">
        <v>41261</v>
      </c>
      <c r="E199" s="1" t="s">
        <v>11</v>
      </c>
      <c r="F199" s="1">
        <v>1.19</v>
      </c>
      <c r="G199" s="1">
        <v>466.1</v>
      </c>
      <c r="H199" s="38" t="s">
        <v>105</v>
      </c>
      <c r="J199" t="e">
        <f>VLOOKUP(C199,[1]Sheet1!$A$2:$BC$700,55,FALSE)</f>
        <v>#N/A</v>
      </c>
      <c r="K199" t="e">
        <f t="shared" si="3"/>
        <v>#N/A</v>
      </c>
    </row>
    <row r="200" spans="1:11" x14ac:dyDescent="0.25">
      <c r="A200" s="1" t="s">
        <v>10</v>
      </c>
      <c r="B200" s="39" t="s">
        <v>552</v>
      </c>
      <c r="C200" s="1">
        <v>40676922</v>
      </c>
      <c r="D200" s="40">
        <v>41261</v>
      </c>
      <c r="E200" s="1" t="s">
        <v>11</v>
      </c>
      <c r="F200" s="1">
        <v>1.26</v>
      </c>
      <c r="G200" s="1">
        <v>466.1</v>
      </c>
      <c r="H200" s="38" t="s">
        <v>105</v>
      </c>
      <c r="J200" t="e">
        <f>VLOOKUP(C200,[1]Sheet1!$A$2:$BC$700,55,FALSE)</f>
        <v>#N/A</v>
      </c>
      <c r="K200" t="e">
        <f t="shared" si="3"/>
        <v>#N/A</v>
      </c>
    </row>
    <row r="201" spans="1:11" x14ac:dyDescent="0.25">
      <c r="A201" s="1" t="s">
        <v>10</v>
      </c>
      <c r="B201" s="39" t="s">
        <v>553</v>
      </c>
      <c r="C201" s="1">
        <v>40676917</v>
      </c>
      <c r="D201" s="40">
        <v>41261</v>
      </c>
      <c r="E201" s="1" t="s">
        <v>11</v>
      </c>
      <c r="F201" s="1">
        <v>0.7</v>
      </c>
      <c r="G201" s="1">
        <v>466.1</v>
      </c>
      <c r="H201" s="38" t="s">
        <v>105</v>
      </c>
      <c r="J201" t="e">
        <f>VLOOKUP(C201,[1]Sheet1!$A$2:$BC$700,55,FALSE)</f>
        <v>#N/A</v>
      </c>
      <c r="K201" t="e">
        <f t="shared" si="3"/>
        <v>#N/A</v>
      </c>
    </row>
    <row r="202" spans="1:11" x14ac:dyDescent="0.25">
      <c r="A202" s="1" t="s">
        <v>10</v>
      </c>
      <c r="B202" s="39" t="s">
        <v>554</v>
      </c>
      <c r="C202" s="1">
        <v>40676939</v>
      </c>
      <c r="D202" s="40">
        <v>41261</v>
      </c>
      <c r="E202" s="1" t="s">
        <v>11</v>
      </c>
      <c r="F202" s="1">
        <v>0.91</v>
      </c>
      <c r="G202" s="1">
        <v>466.1</v>
      </c>
      <c r="H202" s="38" t="s">
        <v>105</v>
      </c>
      <c r="J202" t="e">
        <f>VLOOKUP(C202,[1]Sheet1!$A$2:$BC$700,55,FALSE)</f>
        <v>#N/A</v>
      </c>
      <c r="K202" t="e">
        <f t="shared" si="3"/>
        <v>#N/A</v>
      </c>
    </row>
    <row r="203" spans="1:11" x14ac:dyDescent="0.25">
      <c r="A203" s="1" t="s">
        <v>10</v>
      </c>
      <c r="B203" s="39" t="s">
        <v>555</v>
      </c>
      <c r="C203" s="1">
        <v>40678750</v>
      </c>
      <c r="D203" s="40">
        <v>41261</v>
      </c>
      <c r="E203" s="1" t="s">
        <v>11</v>
      </c>
      <c r="F203" s="1">
        <v>1.4</v>
      </c>
      <c r="G203" s="1">
        <v>466.1</v>
      </c>
      <c r="H203" s="38" t="s">
        <v>57</v>
      </c>
      <c r="J203" t="e">
        <f>VLOOKUP(C203,[1]Sheet1!$A$2:$BC$700,55,FALSE)</f>
        <v>#N/A</v>
      </c>
      <c r="K203" t="e">
        <f t="shared" si="3"/>
        <v>#N/A</v>
      </c>
    </row>
    <row r="204" spans="1:11" x14ac:dyDescent="0.25">
      <c r="A204" s="1" t="s">
        <v>10</v>
      </c>
      <c r="B204" s="39" t="s">
        <v>556</v>
      </c>
      <c r="C204" s="1">
        <v>40678747</v>
      </c>
      <c r="D204" s="40">
        <v>41261</v>
      </c>
      <c r="E204" s="1" t="s">
        <v>11</v>
      </c>
      <c r="F204" s="1">
        <v>0.98</v>
      </c>
      <c r="G204" s="1">
        <v>466.1</v>
      </c>
      <c r="H204" s="38" t="s">
        <v>57</v>
      </c>
      <c r="J204" t="e">
        <f>VLOOKUP(C204,[1]Sheet1!$A$2:$BC$700,55,FALSE)</f>
        <v>#N/A</v>
      </c>
      <c r="K204" t="e">
        <f t="shared" si="3"/>
        <v>#N/A</v>
      </c>
    </row>
    <row r="205" spans="1:11" x14ac:dyDescent="0.25">
      <c r="A205" s="1" t="s">
        <v>10</v>
      </c>
      <c r="B205" s="39" t="s">
        <v>557</v>
      </c>
      <c r="C205" s="1">
        <v>40678743</v>
      </c>
      <c r="D205" s="40">
        <v>41261</v>
      </c>
      <c r="E205" s="1" t="s">
        <v>11</v>
      </c>
      <c r="F205" s="1">
        <v>0.28000000000000003</v>
      </c>
      <c r="G205" s="1">
        <v>466.1</v>
      </c>
      <c r="H205" s="38" t="s">
        <v>57</v>
      </c>
      <c r="J205" t="e">
        <f>VLOOKUP(C205,[1]Sheet1!$A$2:$BC$700,55,FALSE)</f>
        <v>#N/A</v>
      </c>
      <c r="K205" t="e">
        <f t="shared" si="3"/>
        <v>#N/A</v>
      </c>
    </row>
    <row r="206" spans="1:11" x14ac:dyDescent="0.25">
      <c r="A206" s="1" t="s">
        <v>10</v>
      </c>
      <c r="B206" s="39" t="s">
        <v>558</v>
      </c>
      <c r="C206" s="1">
        <v>40678745</v>
      </c>
      <c r="D206" s="40">
        <v>41261</v>
      </c>
      <c r="E206" s="1" t="s">
        <v>11</v>
      </c>
      <c r="F206" s="1">
        <v>0.63</v>
      </c>
      <c r="G206" s="1">
        <v>466.1</v>
      </c>
      <c r="H206" s="38" t="s">
        <v>57</v>
      </c>
      <c r="J206" t="e">
        <f>VLOOKUP(C206,[1]Sheet1!$A$2:$BC$700,55,FALSE)</f>
        <v>#N/A</v>
      </c>
      <c r="K206" t="e">
        <f t="shared" si="3"/>
        <v>#N/A</v>
      </c>
    </row>
    <row r="207" spans="1:11" x14ac:dyDescent="0.25">
      <c r="A207" s="1" t="s">
        <v>10</v>
      </c>
      <c r="B207" s="39" t="s">
        <v>559</v>
      </c>
      <c r="C207" s="1">
        <v>40678753</v>
      </c>
      <c r="D207" s="40">
        <v>41261</v>
      </c>
      <c r="E207" s="1" t="s">
        <v>11</v>
      </c>
      <c r="F207" s="1">
        <v>0.14000000000000001</v>
      </c>
      <c r="G207" s="1">
        <v>466.1</v>
      </c>
      <c r="H207" s="38" t="s">
        <v>105</v>
      </c>
      <c r="J207" t="e">
        <f>VLOOKUP(C207,[1]Sheet1!$A$2:$BC$700,55,FALSE)</f>
        <v>#N/A</v>
      </c>
      <c r="K207" t="e">
        <f t="shared" si="3"/>
        <v>#N/A</v>
      </c>
    </row>
    <row r="208" spans="1:11" x14ac:dyDescent="0.25">
      <c r="A208" s="1" t="s">
        <v>10</v>
      </c>
      <c r="B208" s="39" t="s">
        <v>560</v>
      </c>
      <c r="C208" s="1">
        <v>40678754</v>
      </c>
      <c r="D208" s="40">
        <v>41261</v>
      </c>
      <c r="E208" s="1" t="s">
        <v>11</v>
      </c>
      <c r="F208" s="1">
        <v>0.7</v>
      </c>
      <c r="G208" s="1">
        <v>466.1</v>
      </c>
      <c r="H208" s="38" t="s">
        <v>105</v>
      </c>
      <c r="J208" t="e">
        <f>VLOOKUP(C208,[1]Sheet1!$A$2:$BC$700,55,FALSE)</f>
        <v>#N/A</v>
      </c>
      <c r="K208" t="e">
        <f t="shared" si="3"/>
        <v>#N/A</v>
      </c>
    </row>
    <row r="209" spans="1:11" x14ac:dyDescent="0.25">
      <c r="A209" s="1" t="s">
        <v>10</v>
      </c>
      <c r="B209" s="39" t="s">
        <v>561</v>
      </c>
      <c r="C209" s="1">
        <v>40678756</v>
      </c>
      <c r="D209" s="40">
        <v>41261</v>
      </c>
      <c r="E209" s="1" t="s">
        <v>11</v>
      </c>
      <c r="F209" s="1">
        <v>0.7</v>
      </c>
      <c r="G209" s="1">
        <v>466.1</v>
      </c>
      <c r="H209" s="38" t="s">
        <v>105</v>
      </c>
      <c r="J209" t="e">
        <f>VLOOKUP(C209,[1]Sheet1!$A$2:$BC$700,55,FALSE)</f>
        <v>#N/A</v>
      </c>
      <c r="K209" t="e">
        <f t="shared" si="3"/>
        <v>#N/A</v>
      </c>
    </row>
    <row r="210" spans="1:11" x14ac:dyDescent="0.25">
      <c r="A210" s="1" t="s">
        <v>10</v>
      </c>
      <c r="B210" s="39" t="s">
        <v>562</v>
      </c>
      <c r="C210" s="1">
        <v>40678759</v>
      </c>
      <c r="D210" s="40">
        <v>41261</v>
      </c>
      <c r="E210" s="1" t="s">
        <v>11</v>
      </c>
      <c r="F210" s="1">
        <v>0.21</v>
      </c>
      <c r="G210" s="1">
        <v>466.1</v>
      </c>
      <c r="H210" s="38" t="s">
        <v>105</v>
      </c>
      <c r="J210" t="e">
        <f>VLOOKUP(C210,[1]Sheet1!$A$2:$BC$700,55,FALSE)</f>
        <v>#N/A</v>
      </c>
      <c r="K210" t="e">
        <f t="shared" si="3"/>
        <v>#N/A</v>
      </c>
    </row>
    <row r="211" spans="1:11" x14ac:dyDescent="0.25">
      <c r="A211" s="1" t="s">
        <v>10</v>
      </c>
      <c r="B211" s="39" t="s">
        <v>563</v>
      </c>
      <c r="C211" s="1">
        <v>40678763</v>
      </c>
      <c r="D211" s="40">
        <v>41261</v>
      </c>
      <c r="E211" s="1" t="s">
        <v>11</v>
      </c>
      <c r="F211" s="1">
        <v>1.05</v>
      </c>
      <c r="G211" s="1">
        <v>466.1</v>
      </c>
      <c r="H211" s="38" t="s">
        <v>105</v>
      </c>
      <c r="J211" t="e">
        <f>VLOOKUP(C211,[1]Sheet1!$A$2:$BC$700,55,FALSE)</f>
        <v>#N/A</v>
      </c>
      <c r="K211" t="e">
        <f t="shared" si="3"/>
        <v>#N/A</v>
      </c>
    </row>
    <row r="212" spans="1:11" x14ac:dyDescent="0.25">
      <c r="A212" s="1" t="s">
        <v>10</v>
      </c>
      <c r="B212" s="39" t="s">
        <v>564</v>
      </c>
      <c r="C212" s="1">
        <v>40678764</v>
      </c>
      <c r="D212" s="40">
        <v>41261</v>
      </c>
      <c r="E212" s="1" t="s">
        <v>11</v>
      </c>
      <c r="F212" s="1">
        <v>0.63</v>
      </c>
      <c r="G212" s="1">
        <v>466.1</v>
      </c>
      <c r="H212" s="38" t="s">
        <v>105</v>
      </c>
      <c r="J212" t="e">
        <f>VLOOKUP(C212,[1]Sheet1!$A$2:$BC$700,55,FALSE)</f>
        <v>#N/A</v>
      </c>
      <c r="K212" t="e">
        <f t="shared" si="3"/>
        <v>#N/A</v>
      </c>
    </row>
    <row r="213" spans="1:11" x14ac:dyDescent="0.25">
      <c r="A213" s="1" t="s">
        <v>10</v>
      </c>
      <c r="B213" s="39" t="s">
        <v>565</v>
      </c>
      <c r="C213" s="1">
        <v>40678765</v>
      </c>
      <c r="D213" s="40">
        <v>41261</v>
      </c>
      <c r="E213" s="1" t="s">
        <v>11</v>
      </c>
      <c r="F213" s="1">
        <v>0.7</v>
      </c>
      <c r="G213" s="1">
        <v>466.1</v>
      </c>
      <c r="H213" s="38" t="s">
        <v>105</v>
      </c>
      <c r="J213" t="e">
        <f>VLOOKUP(C213,[1]Sheet1!$A$2:$BC$700,55,FALSE)</f>
        <v>#N/A</v>
      </c>
      <c r="K213" t="e">
        <f t="shared" si="3"/>
        <v>#N/A</v>
      </c>
    </row>
    <row r="214" spans="1:11" s="45" customFormat="1" x14ac:dyDescent="0.25">
      <c r="A214" s="42" t="s">
        <v>10</v>
      </c>
      <c r="B214" s="48" t="s">
        <v>566</v>
      </c>
      <c r="C214" s="42">
        <v>40681311</v>
      </c>
      <c r="D214" s="43">
        <v>41272</v>
      </c>
      <c r="E214" s="42" t="s">
        <v>11</v>
      </c>
      <c r="F214" s="42">
        <v>4</v>
      </c>
      <c r="G214" s="42">
        <v>466.1</v>
      </c>
      <c r="H214" s="44" t="s">
        <v>480</v>
      </c>
      <c r="J214" s="45" t="e">
        <f>VLOOKUP(C214,[1]Sheet1!$A$2:$BC$700,55,FALSE)</f>
        <v>#N/A</v>
      </c>
      <c r="K214" s="45" t="e">
        <f t="shared" si="3"/>
        <v>#N/A</v>
      </c>
    </row>
    <row r="215" spans="1:11" x14ac:dyDescent="0.25">
      <c r="A215" s="1" t="s">
        <v>10</v>
      </c>
      <c r="B215" s="39" t="s">
        <v>567</v>
      </c>
      <c r="C215" s="1">
        <v>40658680</v>
      </c>
      <c r="D215" s="40">
        <v>41257</v>
      </c>
      <c r="E215" s="1" t="s">
        <v>11</v>
      </c>
      <c r="F215" s="1">
        <v>5</v>
      </c>
      <c r="G215" s="1">
        <v>466.1</v>
      </c>
      <c r="H215" s="38" t="s">
        <v>482</v>
      </c>
      <c r="J215" t="e">
        <f>VLOOKUP(C215,[1]Sheet1!$A$2:$BC$700,55,FALSE)</f>
        <v>#N/A</v>
      </c>
      <c r="K215" t="e">
        <f t="shared" si="3"/>
        <v>#N/A</v>
      </c>
    </row>
    <row r="216" spans="1:11" x14ac:dyDescent="0.25">
      <c r="A216" s="1" t="s">
        <v>10</v>
      </c>
      <c r="B216" s="39" t="s">
        <v>568</v>
      </c>
      <c r="C216" s="1">
        <v>40658554</v>
      </c>
      <c r="D216" s="40">
        <v>41257</v>
      </c>
      <c r="E216" s="1" t="s">
        <v>11</v>
      </c>
      <c r="F216" s="1">
        <v>5</v>
      </c>
      <c r="G216" s="1">
        <v>466.1</v>
      </c>
      <c r="H216" s="38" t="s">
        <v>127</v>
      </c>
      <c r="J216" t="e">
        <f>VLOOKUP(C216,[1]Sheet1!$A$2:$BC$700,55,FALSE)</f>
        <v>#N/A</v>
      </c>
      <c r="K216" t="e">
        <f t="shared" si="3"/>
        <v>#N/A</v>
      </c>
    </row>
    <row r="217" spans="1:11" x14ac:dyDescent="0.25">
      <c r="A217" s="1" t="s">
        <v>10</v>
      </c>
      <c r="B217" s="39" t="s">
        <v>569</v>
      </c>
      <c r="C217" s="1">
        <v>40675361</v>
      </c>
      <c r="D217" s="40">
        <v>41254</v>
      </c>
      <c r="E217" s="1" t="s">
        <v>11</v>
      </c>
      <c r="F217" s="1">
        <v>5</v>
      </c>
      <c r="G217" s="1">
        <v>466.1</v>
      </c>
      <c r="H217" s="38" t="s">
        <v>482</v>
      </c>
      <c r="J217" t="e">
        <f>VLOOKUP(C217,[1]Sheet1!$A$2:$BC$700,55,FALSE)</f>
        <v>#N/A</v>
      </c>
      <c r="K217" t="e">
        <f t="shared" si="3"/>
        <v>#N/A</v>
      </c>
    </row>
    <row r="218" spans="1:11" x14ac:dyDescent="0.25">
      <c r="A218" s="1" t="s">
        <v>10</v>
      </c>
      <c r="B218" s="39" t="s">
        <v>570</v>
      </c>
      <c r="C218" s="1">
        <v>40675447</v>
      </c>
      <c r="D218" s="40">
        <v>41254</v>
      </c>
      <c r="E218" s="1" t="s">
        <v>11</v>
      </c>
      <c r="F218" s="1">
        <v>5</v>
      </c>
      <c r="G218" s="1">
        <v>466.1</v>
      </c>
      <c r="H218" s="38" t="s">
        <v>141</v>
      </c>
      <c r="J218" t="e">
        <f>VLOOKUP(C218,[1]Sheet1!$A$2:$BC$700,55,FALSE)</f>
        <v>#N/A</v>
      </c>
      <c r="K218" t="e">
        <f t="shared" si="3"/>
        <v>#N/A</v>
      </c>
    </row>
    <row r="219" spans="1:11" s="45" customFormat="1" x14ac:dyDescent="0.25">
      <c r="A219" s="1" t="s">
        <v>10</v>
      </c>
      <c r="B219" s="39" t="s">
        <v>571</v>
      </c>
      <c r="C219" s="42">
        <v>40655197</v>
      </c>
      <c r="D219" s="43">
        <v>41249</v>
      </c>
      <c r="E219" s="42" t="s">
        <v>11</v>
      </c>
      <c r="F219" s="42">
        <v>5</v>
      </c>
      <c r="G219" s="42">
        <v>466.1</v>
      </c>
      <c r="H219" s="44" t="s">
        <v>119</v>
      </c>
      <c r="J219" t="e">
        <f>VLOOKUP(C219,[1]Sheet1!$A$2:$BC$700,55,FALSE)</f>
        <v>#N/A</v>
      </c>
      <c r="K219" t="e">
        <f t="shared" si="3"/>
        <v>#N/A</v>
      </c>
    </row>
    <row r="220" spans="1:11" s="45" customFormat="1" x14ac:dyDescent="0.25">
      <c r="A220" s="1" t="s">
        <v>10</v>
      </c>
      <c r="B220" s="39" t="s">
        <v>572</v>
      </c>
      <c r="C220" s="42">
        <v>40662961</v>
      </c>
      <c r="D220" s="43">
        <v>41254</v>
      </c>
      <c r="E220" s="42" t="s">
        <v>11</v>
      </c>
      <c r="F220" s="42">
        <v>15</v>
      </c>
      <c r="G220" s="42">
        <v>466.1</v>
      </c>
      <c r="H220" s="44" t="s">
        <v>99</v>
      </c>
      <c r="J220" t="e">
        <f>VLOOKUP(C220,[1]Sheet1!$A$2:$BC$700,55,FALSE)</f>
        <v>#N/A</v>
      </c>
      <c r="K220" t="e">
        <f t="shared" si="3"/>
        <v>#N/A</v>
      </c>
    </row>
    <row r="221" spans="1:11" s="45" customFormat="1" x14ac:dyDescent="0.25">
      <c r="A221" s="1" t="s">
        <v>10</v>
      </c>
      <c r="B221" s="39" t="s">
        <v>573</v>
      </c>
      <c r="C221" s="42">
        <v>40664392</v>
      </c>
      <c r="D221" s="43">
        <v>41257</v>
      </c>
      <c r="E221" s="42" t="s">
        <v>11</v>
      </c>
      <c r="F221" s="42">
        <v>6</v>
      </c>
      <c r="G221" s="42">
        <v>466.1</v>
      </c>
      <c r="H221" s="44" t="s">
        <v>353</v>
      </c>
      <c r="J221" t="e">
        <f>VLOOKUP(C221,[1]Sheet1!$A$2:$BC$700,55,FALSE)</f>
        <v>#N/A</v>
      </c>
      <c r="K221" t="e">
        <f t="shared" si="3"/>
        <v>#N/A</v>
      </c>
    </row>
    <row r="222" spans="1:11" s="45" customFormat="1" x14ac:dyDescent="0.25">
      <c r="A222" s="1" t="s">
        <v>10</v>
      </c>
      <c r="B222" s="39" t="s">
        <v>574</v>
      </c>
      <c r="C222" s="42">
        <v>40674357</v>
      </c>
      <c r="D222" s="43">
        <v>41257</v>
      </c>
      <c r="E222" s="42" t="s">
        <v>11</v>
      </c>
      <c r="F222" s="42">
        <v>5</v>
      </c>
      <c r="G222" s="42">
        <v>466.1</v>
      </c>
      <c r="H222" s="44" t="s">
        <v>99</v>
      </c>
      <c r="J222" t="e">
        <f>VLOOKUP(C222,[1]Sheet1!$A$2:$BC$700,55,FALSE)</f>
        <v>#N/A</v>
      </c>
      <c r="K222" t="e">
        <f t="shared" si="3"/>
        <v>#N/A</v>
      </c>
    </row>
    <row r="223" spans="1:11" s="45" customFormat="1" x14ac:dyDescent="0.25">
      <c r="A223" s="1" t="s">
        <v>10</v>
      </c>
      <c r="B223" s="39" t="s">
        <v>575</v>
      </c>
      <c r="C223" s="42">
        <v>40664382</v>
      </c>
      <c r="D223" s="43">
        <v>41257</v>
      </c>
      <c r="E223" s="42" t="s">
        <v>11</v>
      </c>
      <c r="F223" s="42">
        <v>6</v>
      </c>
      <c r="G223" s="42">
        <v>466.1</v>
      </c>
      <c r="H223" s="44" t="s">
        <v>353</v>
      </c>
      <c r="J223" t="e">
        <f>VLOOKUP(C223,[1]Sheet1!$A$2:$BC$700,55,FALSE)</f>
        <v>#N/A</v>
      </c>
      <c r="K223" t="e">
        <f t="shared" si="3"/>
        <v>#N/A</v>
      </c>
    </row>
    <row r="224" spans="1:11" s="45" customFormat="1" x14ac:dyDescent="0.25">
      <c r="A224" s="1" t="s">
        <v>10</v>
      </c>
      <c r="B224" s="39" t="s">
        <v>576</v>
      </c>
      <c r="C224" s="42">
        <v>40664404</v>
      </c>
      <c r="D224" s="43">
        <v>41261</v>
      </c>
      <c r="E224" s="42" t="s">
        <v>11</v>
      </c>
      <c r="F224" s="42">
        <v>5</v>
      </c>
      <c r="G224" s="42">
        <v>466.1</v>
      </c>
      <c r="H224" s="44" t="s">
        <v>353</v>
      </c>
      <c r="J224" t="e">
        <f>VLOOKUP(C224,[1]Sheet1!$A$2:$BC$700,55,FALSE)</f>
        <v>#N/A</v>
      </c>
      <c r="K224" t="e">
        <f t="shared" si="3"/>
        <v>#N/A</v>
      </c>
    </row>
    <row r="225" spans="1:11" s="45" customFormat="1" x14ac:dyDescent="0.25">
      <c r="A225" s="1" t="s">
        <v>10</v>
      </c>
      <c r="B225" s="39" t="s">
        <v>577</v>
      </c>
      <c r="C225" s="42">
        <v>40664307</v>
      </c>
      <c r="D225" s="43">
        <v>41262</v>
      </c>
      <c r="E225" s="42" t="s">
        <v>11</v>
      </c>
      <c r="F225" s="42">
        <v>5</v>
      </c>
      <c r="G225" s="42">
        <v>466.1</v>
      </c>
      <c r="H225" s="44" t="s">
        <v>353</v>
      </c>
      <c r="J225" t="e">
        <f>VLOOKUP(C225,[1]Sheet1!$A$2:$BC$700,55,FALSE)</f>
        <v>#N/A</v>
      </c>
      <c r="K225" t="e">
        <f t="shared" si="3"/>
        <v>#N/A</v>
      </c>
    </row>
    <row r="226" spans="1:11" s="45" customFormat="1" x14ac:dyDescent="0.25">
      <c r="A226" s="1" t="s">
        <v>10</v>
      </c>
      <c r="B226" s="39" t="s">
        <v>578</v>
      </c>
      <c r="C226" s="42">
        <v>40664373</v>
      </c>
      <c r="D226" s="43">
        <v>41262</v>
      </c>
      <c r="E226" s="42" t="s">
        <v>11</v>
      </c>
      <c r="F226" s="42">
        <v>5</v>
      </c>
      <c r="G226" s="42">
        <v>466.1</v>
      </c>
      <c r="H226" s="44" t="s">
        <v>353</v>
      </c>
      <c r="J226" t="e">
        <f>VLOOKUP(C226,[1]Sheet1!$A$2:$BC$700,55,FALSE)</f>
        <v>#N/A</v>
      </c>
      <c r="K226" t="e">
        <f t="shared" si="3"/>
        <v>#N/A</v>
      </c>
    </row>
    <row r="227" spans="1:11" s="45" customFormat="1" x14ac:dyDescent="0.25">
      <c r="A227" s="1" t="s">
        <v>10</v>
      </c>
      <c r="B227" s="39" t="s">
        <v>579</v>
      </c>
      <c r="C227" s="42">
        <v>40664379</v>
      </c>
      <c r="D227" s="43">
        <v>41262</v>
      </c>
      <c r="E227" s="42" t="s">
        <v>11</v>
      </c>
      <c r="F227" s="42">
        <v>6</v>
      </c>
      <c r="G227" s="42">
        <v>466.1</v>
      </c>
      <c r="H227" s="44" t="s">
        <v>353</v>
      </c>
      <c r="J227" t="e">
        <f>VLOOKUP(C227,[1]Sheet1!$A$2:$BC$700,55,FALSE)</f>
        <v>#N/A</v>
      </c>
      <c r="K227" t="e">
        <f t="shared" si="3"/>
        <v>#N/A</v>
      </c>
    </row>
    <row r="228" spans="1:11" s="45" customFormat="1" x14ac:dyDescent="0.25">
      <c r="A228" s="1" t="s">
        <v>10</v>
      </c>
      <c r="B228" s="39" t="s">
        <v>580</v>
      </c>
      <c r="C228" s="42">
        <v>40676587</v>
      </c>
      <c r="D228" s="43">
        <v>41262</v>
      </c>
      <c r="E228" s="42" t="s">
        <v>11</v>
      </c>
      <c r="F228" s="42">
        <v>5</v>
      </c>
      <c r="G228" s="42">
        <v>466.1</v>
      </c>
      <c r="H228" s="44" t="s">
        <v>99</v>
      </c>
      <c r="J228" t="e">
        <f>VLOOKUP(C228,[1]Sheet1!$A$2:$BC$700,55,FALSE)</f>
        <v>#N/A</v>
      </c>
      <c r="K228" t="e">
        <f t="shared" si="3"/>
        <v>#N/A</v>
      </c>
    </row>
    <row r="229" spans="1:11" s="45" customFormat="1" x14ac:dyDescent="0.25">
      <c r="A229" s="1" t="s">
        <v>10</v>
      </c>
      <c r="B229" s="39" t="s">
        <v>581</v>
      </c>
      <c r="C229" s="42">
        <v>40664295</v>
      </c>
      <c r="D229" s="43">
        <v>41263</v>
      </c>
      <c r="E229" s="42" t="s">
        <v>11</v>
      </c>
      <c r="F229" s="42">
        <v>12</v>
      </c>
      <c r="G229" s="42">
        <v>466.1</v>
      </c>
      <c r="H229" s="44" t="s">
        <v>293</v>
      </c>
      <c r="J229" t="e">
        <f>VLOOKUP(C229,[1]Sheet1!$A$2:$BC$700,55,FALSE)</f>
        <v>#N/A</v>
      </c>
      <c r="K229" t="e">
        <f t="shared" si="3"/>
        <v>#N/A</v>
      </c>
    </row>
    <row r="230" spans="1:11" s="45" customFormat="1" x14ac:dyDescent="0.25">
      <c r="A230" s="1" t="s">
        <v>10</v>
      </c>
      <c r="B230" s="39" t="s">
        <v>582</v>
      </c>
      <c r="C230" s="42">
        <v>40674377</v>
      </c>
      <c r="D230" s="43">
        <v>41263</v>
      </c>
      <c r="E230" s="42" t="s">
        <v>11</v>
      </c>
      <c r="F230" s="42">
        <v>0.625</v>
      </c>
      <c r="G230" s="42">
        <v>466.1</v>
      </c>
      <c r="H230" s="44" t="s">
        <v>353</v>
      </c>
      <c r="J230" t="e">
        <f>VLOOKUP(C230,[1]Sheet1!$A$2:$BC$700,55,FALSE)</f>
        <v>#N/A</v>
      </c>
      <c r="K230" t="e">
        <f t="shared" si="3"/>
        <v>#N/A</v>
      </c>
    </row>
    <row r="231" spans="1:11" s="45" customFormat="1" x14ac:dyDescent="0.25">
      <c r="A231" s="42" t="s">
        <v>10</v>
      </c>
      <c r="B231" s="48" t="s">
        <v>583</v>
      </c>
      <c r="C231" s="42">
        <v>40674380</v>
      </c>
      <c r="D231" s="43">
        <v>41263</v>
      </c>
      <c r="E231" s="42" t="s">
        <v>11</v>
      </c>
      <c r="F231" s="42">
        <v>0.75</v>
      </c>
      <c r="G231" s="42">
        <v>466.1</v>
      </c>
      <c r="H231" s="44" t="s">
        <v>353</v>
      </c>
      <c r="J231" s="45" t="e">
        <f>VLOOKUP(C231,[1]Sheet1!$A$2:$BC$700,55,FALSE)</f>
        <v>#N/A</v>
      </c>
      <c r="K231" s="45" t="e">
        <f t="shared" si="3"/>
        <v>#N/A</v>
      </c>
    </row>
    <row r="232" spans="1:11" s="45" customFormat="1" x14ac:dyDescent="0.25">
      <c r="A232" s="1" t="s">
        <v>10</v>
      </c>
      <c r="B232" s="39" t="s">
        <v>584</v>
      </c>
      <c r="C232" s="42">
        <v>40677832</v>
      </c>
      <c r="D232" s="43">
        <v>41264</v>
      </c>
      <c r="E232" s="42" t="s">
        <v>11</v>
      </c>
      <c r="F232" s="42">
        <v>10</v>
      </c>
      <c r="G232" s="42">
        <v>466.1</v>
      </c>
      <c r="H232" s="44" t="s">
        <v>407</v>
      </c>
      <c r="J232" t="e">
        <f>VLOOKUP(C232,[1]Sheet1!$A$2:$BC$700,55,FALSE)</f>
        <v>#N/A</v>
      </c>
      <c r="K232" t="e">
        <f t="shared" si="3"/>
        <v>#N/A</v>
      </c>
    </row>
    <row r="233" spans="1:11" s="45" customFormat="1" x14ac:dyDescent="0.25">
      <c r="A233" s="1" t="s">
        <v>10</v>
      </c>
      <c r="B233" s="39" t="s">
        <v>585</v>
      </c>
      <c r="C233" s="42">
        <v>40675363</v>
      </c>
      <c r="D233" s="43">
        <v>41264</v>
      </c>
      <c r="E233" s="42" t="s">
        <v>11</v>
      </c>
      <c r="F233" s="42">
        <v>6</v>
      </c>
      <c r="G233" s="42">
        <v>466.1</v>
      </c>
      <c r="H233" s="44" t="s">
        <v>99</v>
      </c>
      <c r="J233" t="e">
        <f>VLOOKUP(C233,[1]Sheet1!$A$2:$BC$700,55,FALSE)</f>
        <v>#N/A</v>
      </c>
      <c r="K233" t="e">
        <f t="shared" si="3"/>
        <v>#N/A</v>
      </c>
    </row>
    <row r="234" spans="1:11" s="45" customFormat="1" x14ac:dyDescent="0.25">
      <c r="A234" s="1" t="s">
        <v>10</v>
      </c>
      <c r="B234" s="39" t="s">
        <v>586</v>
      </c>
      <c r="C234" s="42">
        <v>40677438</v>
      </c>
      <c r="D234" s="43">
        <v>41264</v>
      </c>
      <c r="E234" s="42" t="s">
        <v>11</v>
      </c>
      <c r="F234" s="42">
        <v>15</v>
      </c>
      <c r="G234" s="42">
        <v>466.1</v>
      </c>
      <c r="H234" s="44" t="s">
        <v>353</v>
      </c>
      <c r="J234" t="e">
        <f>VLOOKUP(C234,[1]Sheet1!$A$2:$BC$700,55,FALSE)</f>
        <v>#N/A</v>
      </c>
      <c r="K234" t="e">
        <f t="shared" si="3"/>
        <v>#N/A</v>
      </c>
    </row>
    <row r="235" spans="1:11" s="45" customFormat="1" x14ac:dyDescent="0.25">
      <c r="A235" s="1" t="s">
        <v>10</v>
      </c>
      <c r="B235" s="39" t="s">
        <v>587</v>
      </c>
      <c r="C235" s="42">
        <v>40677398</v>
      </c>
      <c r="D235" s="43">
        <v>41267</v>
      </c>
      <c r="E235" s="42" t="s">
        <v>11</v>
      </c>
      <c r="F235" s="42">
        <v>6</v>
      </c>
      <c r="G235" s="42">
        <v>466.1</v>
      </c>
      <c r="H235" s="44" t="s">
        <v>41</v>
      </c>
      <c r="J235" t="e">
        <f>VLOOKUP(C235,[1]Sheet1!$A$2:$BC$700,55,FALSE)</f>
        <v>#N/A</v>
      </c>
      <c r="K235" t="e">
        <f t="shared" si="3"/>
        <v>#N/A</v>
      </c>
    </row>
    <row r="236" spans="1:11" s="45" customFormat="1" x14ac:dyDescent="0.25">
      <c r="A236" s="1" t="s">
        <v>10</v>
      </c>
      <c r="B236" s="39" t="s">
        <v>588</v>
      </c>
      <c r="C236" s="42">
        <v>40677406</v>
      </c>
      <c r="D236" s="43">
        <v>41267</v>
      </c>
      <c r="E236" s="42" t="s">
        <v>11</v>
      </c>
      <c r="F236" s="42">
        <v>6</v>
      </c>
      <c r="G236" s="42">
        <v>466.1</v>
      </c>
      <c r="H236" s="44" t="s">
        <v>41</v>
      </c>
      <c r="J236" t="e">
        <f>VLOOKUP(C236,[1]Sheet1!$A$2:$BC$700,55,FALSE)</f>
        <v>#N/A</v>
      </c>
      <c r="K236" t="e">
        <f t="shared" si="3"/>
        <v>#N/A</v>
      </c>
    </row>
    <row r="237" spans="1:11" s="45" customFormat="1" x14ac:dyDescent="0.25">
      <c r="A237" s="1" t="s">
        <v>10</v>
      </c>
      <c r="B237" s="39" t="s">
        <v>589</v>
      </c>
      <c r="C237" s="42">
        <v>40679353</v>
      </c>
      <c r="D237" s="43">
        <v>41267</v>
      </c>
      <c r="E237" s="42" t="s">
        <v>11</v>
      </c>
      <c r="F237" s="42">
        <v>10</v>
      </c>
      <c r="G237" s="42">
        <v>466.1</v>
      </c>
      <c r="H237" s="44" t="s">
        <v>99</v>
      </c>
      <c r="J237" t="e">
        <f>VLOOKUP(C237,[1]Sheet1!$A$2:$BC$700,55,FALSE)</f>
        <v>#N/A</v>
      </c>
      <c r="K237" t="e">
        <f t="shared" si="3"/>
        <v>#N/A</v>
      </c>
    </row>
    <row r="238" spans="1:11" s="45" customFormat="1" x14ac:dyDescent="0.25">
      <c r="A238" s="1" t="s">
        <v>10</v>
      </c>
      <c r="B238" s="39" t="s">
        <v>590</v>
      </c>
      <c r="C238" s="42">
        <v>40680770</v>
      </c>
      <c r="D238" s="43">
        <v>41269</v>
      </c>
      <c r="E238" s="42" t="s">
        <v>11</v>
      </c>
      <c r="F238" s="42">
        <v>5</v>
      </c>
      <c r="G238" s="42">
        <v>466.1</v>
      </c>
      <c r="H238" s="44" t="s">
        <v>99</v>
      </c>
      <c r="J238" t="e">
        <f>VLOOKUP(C238,[1]Sheet1!$A$2:$BC$700,55,FALSE)</f>
        <v>#N/A</v>
      </c>
      <c r="K238" t="e">
        <f t="shared" si="3"/>
        <v>#N/A</v>
      </c>
    </row>
    <row r="239" spans="1:11" s="45" customFormat="1" x14ac:dyDescent="0.25">
      <c r="A239" s="1" t="s">
        <v>10</v>
      </c>
      <c r="B239" s="39" t="s">
        <v>591</v>
      </c>
      <c r="C239" s="42">
        <v>40664274</v>
      </c>
      <c r="D239" s="43">
        <v>41269</v>
      </c>
      <c r="E239" s="42" t="s">
        <v>11</v>
      </c>
      <c r="F239" s="42">
        <v>5</v>
      </c>
      <c r="G239" s="42">
        <v>466.1</v>
      </c>
      <c r="H239" s="44" t="s">
        <v>353</v>
      </c>
      <c r="J239" t="e">
        <f>VLOOKUP(C239,[1]Sheet1!$A$2:$BC$700,55,FALSE)</f>
        <v>#N/A</v>
      </c>
      <c r="K239" t="e">
        <f t="shared" si="3"/>
        <v>#N/A</v>
      </c>
    </row>
    <row r="240" spans="1:11" s="45" customFormat="1" x14ac:dyDescent="0.25">
      <c r="A240" s="1" t="s">
        <v>10</v>
      </c>
      <c r="B240" s="39" t="s">
        <v>592</v>
      </c>
      <c r="C240" s="42">
        <v>40680143</v>
      </c>
      <c r="D240" s="43">
        <v>41269</v>
      </c>
      <c r="E240" s="42" t="s">
        <v>11</v>
      </c>
      <c r="F240" s="42">
        <v>6</v>
      </c>
      <c r="G240" s="42">
        <v>466.1</v>
      </c>
      <c r="H240" s="44" t="s">
        <v>407</v>
      </c>
      <c r="J240" t="e">
        <f>VLOOKUP(C240,[1]Sheet1!$A$2:$BC$700,55,FALSE)</f>
        <v>#N/A</v>
      </c>
      <c r="K240" t="e">
        <f t="shared" si="3"/>
        <v>#N/A</v>
      </c>
    </row>
    <row r="241" spans="1:11" s="45" customFormat="1" x14ac:dyDescent="0.25">
      <c r="A241" s="1" t="s">
        <v>10</v>
      </c>
      <c r="B241" s="39" t="s">
        <v>593</v>
      </c>
      <c r="C241" s="42">
        <v>40664406</v>
      </c>
      <c r="D241" s="43">
        <v>41270</v>
      </c>
      <c r="E241" s="42" t="s">
        <v>11</v>
      </c>
      <c r="F241" s="42">
        <v>5</v>
      </c>
      <c r="G241" s="42">
        <v>466.1</v>
      </c>
      <c r="H241" s="44" t="s">
        <v>353</v>
      </c>
      <c r="J241" t="e">
        <f>VLOOKUP(C241,[1]Sheet1!$A$2:$BC$700,55,FALSE)</f>
        <v>#N/A</v>
      </c>
      <c r="K241" t="e">
        <f t="shared" si="3"/>
        <v>#N/A</v>
      </c>
    </row>
    <row r="242" spans="1:11" s="45" customFormat="1" x14ac:dyDescent="0.25">
      <c r="A242" s="1" t="s">
        <v>10</v>
      </c>
      <c r="B242" s="39" t="s">
        <v>594</v>
      </c>
      <c r="C242" s="42">
        <v>40681419</v>
      </c>
      <c r="D242" s="43">
        <v>41271</v>
      </c>
      <c r="E242" s="42" t="s">
        <v>11</v>
      </c>
      <c r="F242" s="42">
        <v>15</v>
      </c>
      <c r="G242" s="42">
        <v>466.1</v>
      </c>
      <c r="H242" s="44" t="s">
        <v>99</v>
      </c>
      <c r="J242" t="e">
        <f>VLOOKUP(C242,[1]Sheet1!$A$2:$BC$700,55,FALSE)</f>
        <v>#N/A</v>
      </c>
      <c r="K242" t="e">
        <f t="shared" si="3"/>
        <v>#N/A</v>
      </c>
    </row>
    <row r="243" spans="1:11" s="45" customFormat="1" x14ac:dyDescent="0.25">
      <c r="A243" s="1" t="s">
        <v>10</v>
      </c>
      <c r="B243" s="39" t="s">
        <v>595</v>
      </c>
      <c r="C243" s="42">
        <v>40659179</v>
      </c>
      <c r="D243" s="43">
        <v>41268</v>
      </c>
      <c r="E243" s="42" t="s">
        <v>11</v>
      </c>
      <c r="F243" s="42">
        <v>6</v>
      </c>
      <c r="G243" s="42">
        <v>466.1</v>
      </c>
      <c r="H243" s="44" t="s">
        <v>157</v>
      </c>
      <c r="J243" t="e">
        <f>VLOOKUP(C243,[1]Sheet1!$A$2:$BC$700,55,FALSE)</f>
        <v>#N/A</v>
      </c>
      <c r="K243" t="e">
        <f t="shared" si="3"/>
        <v>#N/A</v>
      </c>
    </row>
    <row r="244" spans="1:11" s="45" customFormat="1" x14ac:dyDescent="0.25">
      <c r="A244" s="1" t="s">
        <v>10</v>
      </c>
      <c r="B244" s="39" t="s">
        <v>596</v>
      </c>
      <c r="C244" s="42">
        <v>40659166</v>
      </c>
      <c r="D244" s="43">
        <v>41253</v>
      </c>
      <c r="E244" s="42" t="s">
        <v>11</v>
      </c>
      <c r="F244" s="42">
        <v>6</v>
      </c>
      <c r="G244" s="42">
        <v>466.1</v>
      </c>
      <c r="H244" s="44" t="s">
        <v>157</v>
      </c>
      <c r="J244" t="e">
        <f>VLOOKUP(C244,[1]Sheet1!$A$2:$BC$700,55,FALSE)</f>
        <v>#N/A</v>
      </c>
      <c r="K244" t="e">
        <f t="shared" si="3"/>
        <v>#N/A</v>
      </c>
    </row>
    <row r="245" spans="1:11" s="45" customFormat="1" x14ac:dyDescent="0.25">
      <c r="A245" s="1" t="s">
        <v>10</v>
      </c>
      <c r="B245" s="39" t="s">
        <v>597</v>
      </c>
      <c r="C245" s="42">
        <v>40663136</v>
      </c>
      <c r="D245" s="43">
        <v>41269</v>
      </c>
      <c r="E245" s="42" t="s">
        <v>11</v>
      </c>
      <c r="F245" s="42">
        <v>6</v>
      </c>
      <c r="G245" s="42">
        <v>466.1</v>
      </c>
      <c r="H245" s="44" t="s">
        <v>157</v>
      </c>
      <c r="J245" t="e">
        <f>VLOOKUP(C245,[1]Sheet1!$A$2:$BC$700,55,FALSE)</f>
        <v>#N/A</v>
      </c>
      <c r="K245" t="e">
        <f t="shared" si="3"/>
        <v>#N/A</v>
      </c>
    </row>
    <row r="246" spans="1:11" s="45" customFormat="1" x14ac:dyDescent="0.25">
      <c r="A246" s="1" t="s">
        <v>10</v>
      </c>
      <c r="B246" s="39" t="s">
        <v>598</v>
      </c>
      <c r="C246" s="42">
        <v>40658346</v>
      </c>
      <c r="D246" s="43">
        <v>41248</v>
      </c>
      <c r="E246" s="42" t="s">
        <v>11</v>
      </c>
      <c r="F246" s="42">
        <v>6</v>
      </c>
      <c r="G246" s="42">
        <v>466.1</v>
      </c>
      <c r="H246" s="44" t="s">
        <v>115</v>
      </c>
      <c r="J246" t="e">
        <f>VLOOKUP(C246,[1]Sheet1!$A$2:$BC$700,55,FALSE)</f>
        <v>#N/A</v>
      </c>
      <c r="K246" t="e">
        <f t="shared" si="3"/>
        <v>#N/A</v>
      </c>
    </row>
    <row r="247" spans="1:11" s="45" customFormat="1" x14ac:dyDescent="0.25">
      <c r="A247" s="1" t="s">
        <v>10</v>
      </c>
      <c r="B247" s="39" t="s">
        <v>599</v>
      </c>
      <c r="C247" s="42">
        <v>40672869</v>
      </c>
      <c r="D247" s="43">
        <v>41260</v>
      </c>
      <c r="E247" s="42" t="s">
        <v>11</v>
      </c>
      <c r="F247" s="42">
        <v>7</v>
      </c>
      <c r="G247" s="42">
        <v>466.1</v>
      </c>
      <c r="H247" s="44" t="s">
        <v>474</v>
      </c>
      <c r="J247" t="e">
        <f>VLOOKUP(C247,[1]Sheet1!$A$2:$BC$700,55,FALSE)</f>
        <v>#N/A</v>
      </c>
      <c r="K247" t="e">
        <f t="shared" si="3"/>
        <v>#N/A</v>
      </c>
    </row>
    <row r="248" spans="1:11" s="45" customFormat="1" x14ac:dyDescent="0.25">
      <c r="A248" s="1" t="s">
        <v>10</v>
      </c>
      <c r="B248" s="39" t="s">
        <v>600</v>
      </c>
      <c r="C248" s="42">
        <v>40664411</v>
      </c>
      <c r="D248" s="43">
        <v>41249</v>
      </c>
      <c r="E248" s="42" t="s">
        <v>11</v>
      </c>
      <c r="F248" s="42">
        <v>6</v>
      </c>
      <c r="G248" s="42">
        <v>466.1</v>
      </c>
      <c r="H248" s="44" t="s">
        <v>129</v>
      </c>
      <c r="J248" t="e">
        <f>VLOOKUP(C248,[1]Sheet1!$A$2:$BC$700,55,FALSE)</f>
        <v>#N/A</v>
      </c>
      <c r="K248" t="e">
        <f t="shared" si="3"/>
        <v>#N/A</v>
      </c>
    </row>
    <row r="249" spans="1:11" s="45" customFormat="1" x14ac:dyDescent="0.25">
      <c r="A249" s="1" t="s">
        <v>10</v>
      </c>
      <c r="B249" s="39" t="s">
        <v>601</v>
      </c>
      <c r="C249" s="42">
        <v>40667277</v>
      </c>
      <c r="D249" s="43">
        <v>41247</v>
      </c>
      <c r="E249" s="42" t="s">
        <v>11</v>
      </c>
      <c r="F249" s="42">
        <v>6</v>
      </c>
      <c r="G249" s="42">
        <v>466.1</v>
      </c>
      <c r="H249" s="44" t="s">
        <v>157</v>
      </c>
      <c r="J249" t="e">
        <f>VLOOKUP(C249,[1]Sheet1!$A$2:$BC$700,55,FALSE)</f>
        <v>#N/A</v>
      </c>
      <c r="K249" t="e">
        <f t="shared" si="3"/>
        <v>#N/A</v>
      </c>
    </row>
    <row r="250" spans="1:11" s="45" customFormat="1" x14ac:dyDescent="0.25">
      <c r="A250" s="1" t="s">
        <v>10</v>
      </c>
      <c r="B250" s="39" t="s">
        <v>602</v>
      </c>
      <c r="C250" s="42">
        <v>40662099</v>
      </c>
      <c r="D250" s="43">
        <v>41250</v>
      </c>
      <c r="E250" s="42" t="s">
        <v>11</v>
      </c>
      <c r="F250" s="42">
        <v>12</v>
      </c>
      <c r="G250" s="42">
        <v>466.1</v>
      </c>
      <c r="H250" s="44" t="s">
        <v>159</v>
      </c>
      <c r="J250" t="e">
        <f>VLOOKUP(C250,[1]Sheet1!$A$2:$BC$700,55,FALSE)</f>
        <v>#N/A</v>
      </c>
      <c r="K250" t="e">
        <f t="shared" si="3"/>
        <v>#N/A</v>
      </c>
    </row>
    <row r="251" spans="1:11" s="45" customFormat="1" x14ac:dyDescent="0.25">
      <c r="A251" s="1" t="s">
        <v>10</v>
      </c>
      <c r="B251" s="39" t="s">
        <v>603</v>
      </c>
      <c r="C251" s="42">
        <v>40672313</v>
      </c>
      <c r="D251" s="43">
        <v>41272</v>
      </c>
      <c r="E251" s="42" t="s">
        <v>11</v>
      </c>
      <c r="F251" s="42">
        <v>7</v>
      </c>
      <c r="G251" s="42">
        <v>466.1</v>
      </c>
      <c r="H251" s="44" t="s">
        <v>295</v>
      </c>
      <c r="J251" t="e">
        <f>VLOOKUP(C251,[1]Sheet1!$A$2:$BC$700,55,FALSE)</f>
        <v>#N/A</v>
      </c>
      <c r="K251" t="e">
        <f t="shared" si="3"/>
        <v>#N/A</v>
      </c>
    </row>
    <row r="252" spans="1:11" s="45" customFormat="1" x14ac:dyDescent="0.25">
      <c r="A252" s="1" t="s">
        <v>10</v>
      </c>
      <c r="B252" s="39" t="s">
        <v>604</v>
      </c>
      <c r="C252" s="42">
        <v>40672367</v>
      </c>
      <c r="D252" s="43">
        <v>41262</v>
      </c>
      <c r="E252" s="42" t="s">
        <v>11</v>
      </c>
      <c r="F252" s="42">
        <v>15</v>
      </c>
      <c r="G252" s="42">
        <v>466.1</v>
      </c>
      <c r="H252" s="44" t="s">
        <v>471</v>
      </c>
      <c r="J252" t="e">
        <f>VLOOKUP(C252,[1]Sheet1!$A$2:$BC$700,55,FALSE)</f>
        <v>#N/A</v>
      </c>
      <c r="K252" t="e">
        <f t="shared" si="3"/>
        <v>#N/A</v>
      </c>
    </row>
    <row r="253" spans="1:11" s="45" customFormat="1" x14ac:dyDescent="0.25">
      <c r="A253" s="1" t="s">
        <v>10</v>
      </c>
      <c r="B253" s="39" t="s">
        <v>605</v>
      </c>
      <c r="C253" s="42">
        <v>40671262</v>
      </c>
      <c r="D253" s="43">
        <v>41247</v>
      </c>
      <c r="E253" s="42" t="s">
        <v>11</v>
      </c>
      <c r="F253" s="42">
        <v>5</v>
      </c>
      <c r="G253" s="42">
        <v>466.1</v>
      </c>
      <c r="H253" s="44" t="s">
        <v>29</v>
      </c>
      <c r="J253" t="e">
        <f>VLOOKUP(C253,[1]Sheet1!$A$2:$BC$700,55,FALSE)</f>
        <v>#N/A</v>
      </c>
      <c r="K253" t="e">
        <f t="shared" si="3"/>
        <v>#N/A</v>
      </c>
    </row>
    <row r="254" spans="1:11" s="45" customFormat="1" x14ac:dyDescent="0.25">
      <c r="A254" s="1" t="s">
        <v>10</v>
      </c>
      <c r="B254" s="39" t="s">
        <v>606</v>
      </c>
      <c r="C254" s="42">
        <v>40671906</v>
      </c>
      <c r="D254" s="43">
        <v>41247</v>
      </c>
      <c r="E254" s="42" t="s">
        <v>11</v>
      </c>
      <c r="F254" s="42">
        <v>7</v>
      </c>
      <c r="G254" s="42">
        <v>466.1</v>
      </c>
      <c r="H254" s="44" t="s">
        <v>169</v>
      </c>
      <c r="J254" t="e">
        <f>VLOOKUP(C254,[1]Sheet1!$A$2:$BC$700,55,FALSE)</f>
        <v>#N/A</v>
      </c>
      <c r="K254" t="e">
        <f t="shared" si="3"/>
        <v>#N/A</v>
      </c>
    </row>
    <row r="255" spans="1:11" s="45" customFormat="1" x14ac:dyDescent="0.25">
      <c r="A255" s="1" t="s">
        <v>10</v>
      </c>
      <c r="B255" s="39" t="s">
        <v>607</v>
      </c>
      <c r="C255" s="42">
        <v>40672971</v>
      </c>
      <c r="D255" s="43">
        <v>41249</v>
      </c>
      <c r="E255" s="42" t="s">
        <v>11</v>
      </c>
      <c r="F255" s="42">
        <v>5</v>
      </c>
      <c r="G255" s="42">
        <v>466.1</v>
      </c>
      <c r="H255" s="44" t="s">
        <v>79</v>
      </c>
      <c r="J255" t="e">
        <f>VLOOKUP(C255,[1]Sheet1!$A$2:$BC$700,55,FALSE)</f>
        <v>#N/A</v>
      </c>
      <c r="K255" t="e">
        <f t="shared" si="3"/>
        <v>#N/A</v>
      </c>
    </row>
    <row r="256" spans="1:11" s="45" customFormat="1" x14ac:dyDescent="0.25">
      <c r="A256" s="1" t="s">
        <v>10</v>
      </c>
      <c r="B256" s="39" t="s">
        <v>608</v>
      </c>
      <c r="C256" s="42">
        <v>40673729</v>
      </c>
      <c r="D256" s="43">
        <v>41250</v>
      </c>
      <c r="E256" s="42" t="s">
        <v>11</v>
      </c>
      <c r="F256" s="42">
        <v>7</v>
      </c>
      <c r="G256" s="42">
        <v>466.1</v>
      </c>
      <c r="H256" s="44" t="s">
        <v>169</v>
      </c>
      <c r="J256" t="e">
        <f>VLOOKUP(C256,[1]Sheet1!$A$2:$BC$700,55,FALSE)</f>
        <v>#N/A</v>
      </c>
      <c r="K256" t="e">
        <f t="shared" si="3"/>
        <v>#N/A</v>
      </c>
    </row>
    <row r="257" spans="1:11" s="45" customFormat="1" x14ac:dyDescent="0.25">
      <c r="A257" s="1" t="s">
        <v>10</v>
      </c>
      <c r="B257" s="39" t="s">
        <v>609</v>
      </c>
      <c r="C257" s="42">
        <v>40673827</v>
      </c>
      <c r="D257" s="43">
        <v>41267</v>
      </c>
      <c r="E257" s="42" t="s">
        <v>11</v>
      </c>
      <c r="F257" s="42">
        <v>12</v>
      </c>
      <c r="G257" s="42">
        <v>466.1</v>
      </c>
      <c r="H257" s="44" t="s">
        <v>169</v>
      </c>
      <c r="J257" t="e">
        <f>VLOOKUP(C257,[1]Sheet1!$A$2:$BC$700,55,FALSE)</f>
        <v>#N/A</v>
      </c>
      <c r="K257" t="e">
        <f t="shared" si="3"/>
        <v>#N/A</v>
      </c>
    </row>
    <row r="258" spans="1:11" s="45" customFormat="1" x14ac:dyDescent="0.25">
      <c r="A258" s="1" t="s">
        <v>10</v>
      </c>
      <c r="B258" s="39" t="s">
        <v>610</v>
      </c>
      <c r="C258" s="42">
        <v>40674293</v>
      </c>
      <c r="D258" s="43">
        <v>41253</v>
      </c>
      <c r="E258" s="42" t="s">
        <v>11</v>
      </c>
      <c r="F258" s="42">
        <v>5</v>
      </c>
      <c r="G258" s="42">
        <v>466.1</v>
      </c>
      <c r="H258" s="44" t="s">
        <v>169</v>
      </c>
      <c r="J258" t="e">
        <f>VLOOKUP(C258,[1]Sheet1!$A$2:$BC$700,55,FALSE)</f>
        <v>#N/A</v>
      </c>
      <c r="K258" t="e">
        <f t="shared" si="3"/>
        <v>#N/A</v>
      </c>
    </row>
    <row r="259" spans="1:11" s="45" customFormat="1" ht="17.25" customHeight="1" x14ac:dyDescent="0.25">
      <c r="A259" s="1" t="s">
        <v>10</v>
      </c>
      <c r="B259" s="39" t="s">
        <v>611</v>
      </c>
      <c r="C259" s="42">
        <v>40677809</v>
      </c>
      <c r="D259" s="43">
        <v>41267</v>
      </c>
      <c r="E259" s="42" t="s">
        <v>11</v>
      </c>
      <c r="F259" s="42">
        <v>12</v>
      </c>
      <c r="G259" s="42">
        <v>466.1</v>
      </c>
      <c r="H259" s="44" t="s">
        <v>271</v>
      </c>
      <c r="J259" t="e">
        <f>VLOOKUP(C259,[1]Sheet1!$A$2:$BC$700,55,FALSE)</f>
        <v>#N/A</v>
      </c>
      <c r="K259" t="e">
        <f t="shared" si="3"/>
        <v>#N/A</v>
      </c>
    </row>
    <row r="260" spans="1:11" s="45" customFormat="1" x14ac:dyDescent="0.25">
      <c r="A260" s="1" t="s">
        <v>10</v>
      </c>
      <c r="B260" s="39" t="s">
        <v>612</v>
      </c>
      <c r="C260" s="42">
        <v>40680294</v>
      </c>
      <c r="D260" s="43">
        <v>41263</v>
      </c>
      <c r="E260" s="42" t="s">
        <v>11</v>
      </c>
      <c r="F260" s="42">
        <v>4</v>
      </c>
      <c r="G260" s="42">
        <v>466.1</v>
      </c>
      <c r="H260" s="44" t="s">
        <v>161</v>
      </c>
      <c r="J260" t="e">
        <f>VLOOKUP(C260,[1]Sheet1!$A$2:$BC$700,55,FALSE)</f>
        <v>#N/A</v>
      </c>
      <c r="K260" t="e">
        <f t="shared" si="3"/>
        <v>#N/A</v>
      </c>
    </row>
    <row r="261" spans="1:11" s="45" customFormat="1" x14ac:dyDescent="0.25">
      <c r="A261" s="1" t="s">
        <v>10</v>
      </c>
      <c r="B261" s="39" t="s">
        <v>613</v>
      </c>
      <c r="C261" s="42">
        <v>40665732</v>
      </c>
      <c r="D261" s="43">
        <v>41263</v>
      </c>
      <c r="E261" s="42" t="s">
        <v>11</v>
      </c>
      <c r="F261" s="42">
        <v>2</v>
      </c>
      <c r="G261" s="42">
        <v>466.1</v>
      </c>
      <c r="H261" s="44" t="s">
        <v>478</v>
      </c>
      <c r="J261" t="e">
        <f>VLOOKUP(C261,[1]Sheet1!$A$2:$BC$700,55,FALSE)</f>
        <v>#N/A</v>
      </c>
      <c r="K261" t="e">
        <f t="shared" ref="K261:K324" si="4">J261-F261</f>
        <v>#N/A</v>
      </c>
    </row>
    <row r="262" spans="1:11" s="45" customFormat="1" x14ac:dyDescent="0.25">
      <c r="A262" s="1" t="s">
        <v>10</v>
      </c>
      <c r="B262" s="39" t="s">
        <v>614</v>
      </c>
      <c r="C262" s="42">
        <v>40665340</v>
      </c>
      <c r="D262" s="43">
        <v>41263</v>
      </c>
      <c r="E262" s="42" t="s">
        <v>11</v>
      </c>
      <c r="F262" s="42">
        <v>2</v>
      </c>
      <c r="G262" s="42">
        <v>466.1</v>
      </c>
      <c r="H262" s="44" t="s">
        <v>478</v>
      </c>
      <c r="J262" t="e">
        <f>VLOOKUP(C262,[1]Sheet1!$A$2:$BC$700,55,FALSE)</f>
        <v>#N/A</v>
      </c>
      <c r="K262" t="e">
        <f t="shared" si="4"/>
        <v>#N/A</v>
      </c>
    </row>
    <row r="263" spans="1:11" s="45" customFormat="1" x14ac:dyDescent="0.25">
      <c r="A263" s="1" t="s">
        <v>10</v>
      </c>
      <c r="B263" s="39" t="s">
        <v>615</v>
      </c>
      <c r="C263" s="42">
        <v>40665225</v>
      </c>
      <c r="D263" s="43">
        <v>41263</v>
      </c>
      <c r="E263" s="42" t="s">
        <v>11</v>
      </c>
      <c r="F263" s="42">
        <v>2</v>
      </c>
      <c r="G263" s="42">
        <v>466.1</v>
      </c>
      <c r="H263" s="44" t="s">
        <v>478</v>
      </c>
      <c r="J263" t="e">
        <f>VLOOKUP(C263,[1]Sheet1!$A$2:$BC$700,55,FALSE)</f>
        <v>#N/A</v>
      </c>
      <c r="K263" t="e">
        <f t="shared" si="4"/>
        <v>#N/A</v>
      </c>
    </row>
    <row r="264" spans="1:11" s="45" customFormat="1" x14ac:dyDescent="0.25">
      <c r="A264" s="1" t="s">
        <v>10</v>
      </c>
      <c r="B264" s="39" t="s">
        <v>616</v>
      </c>
      <c r="C264" s="42">
        <v>40665075</v>
      </c>
      <c r="D264" s="43">
        <v>41263</v>
      </c>
      <c r="E264" s="42" t="s">
        <v>11</v>
      </c>
      <c r="F264" s="42">
        <v>2</v>
      </c>
      <c r="G264" s="42">
        <v>466.1</v>
      </c>
      <c r="H264" s="44" t="s">
        <v>478</v>
      </c>
      <c r="J264" t="e">
        <f>VLOOKUP(C264,[1]Sheet1!$A$2:$BC$700,55,FALSE)</f>
        <v>#N/A</v>
      </c>
      <c r="K264" t="e">
        <f t="shared" si="4"/>
        <v>#N/A</v>
      </c>
    </row>
    <row r="265" spans="1:11" s="45" customFormat="1" x14ac:dyDescent="0.25">
      <c r="A265" s="1" t="s">
        <v>10</v>
      </c>
      <c r="B265" s="39" t="s">
        <v>617</v>
      </c>
      <c r="C265" s="42">
        <v>40665695</v>
      </c>
      <c r="D265" s="43">
        <v>41263</v>
      </c>
      <c r="E265" s="42" t="s">
        <v>11</v>
      </c>
      <c r="F265" s="42">
        <v>2</v>
      </c>
      <c r="G265" s="42">
        <v>466.1</v>
      </c>
      <c r="H265" s="44" t="s">
        <v>478</v>
      </c>
      <c r="J265" t="e">
        <f>VLOOKUP(C265,[1]Sheet1!$A$2:$BC$700,55,FALSE)</f>
        <v>#N/A</v>
      </c>
      <c r="K265" t="e">
        <f t="shared" si="4"/>
        <v>#N/A</v>
      </c>
    </row>
    <row r="266" spans="1:11" s="45" customFormat="1" x14ac:dyDescent="0.25">
      <c r="A266" s="1" t="s">
        <v>10</v>
      </c>
      <c r="B266" s="39" t="s">
        <v>618</v>
      </c>
      <c r="C266" s="42">
        <v>40665010</v>
      </c>
      <c r="D266" s="43">
        <v>41263</v>
      </c>
      <c r="E266" s="42" t="s">
        <v>11</v>
      </c>
      <c r="F266" s="42">
        <v>2</v>
      </c>
      <c r="G266" s="42">
        <v>466.1</v>
      </c>
      <c r="H266" s="44" t="s">
        <v>478</v>
      </c>
      <c r="J266" t="e">
        <f>VLOOKUP(C266,[1]Sheet1!$A$2:$BC$700,55,FALSE)</f>
        <v>#N/A</v>
      </c>
      <c r="K266" t="e">
        <f t="shared" si="4"/>
        <v>#N/A</v>
      </c>
    </row>
    <row r="267" spans="1:11" s="45" customFormat="1" x14ac:dyDescent="0.25">
      <c r="A267" s="1" t="s">
        <v>10</v>
      </c>
      <c r="B267" s="39" t="s">
        <v>619</v>
      </c>
      <c r="C267" s="42">
        <v>40665276</v>
      </c>
      <c r="D267" s="43">
        <v>41263</v>
      </c>
      <c r="E267" s="42" t="s">
        <v>11</v>
      </c>
      <c r="F267" s="42">
        <v>2</v>
      </c>
      <c r="G267" s="42">
        <v>466.1</v>
      </c>
      <c r="H267" s="44" t="s">
        <v>478</v>
      </c>
      <c r="J267" t="e">
        <f>VLOOKUP(C267,[1]Sheet1!$A$2:$BC$700,55,FALSE)</f>
        <v>#N/A</v>
      </c>
      <c r="K267" t="e">
        <f t="shared" si="4"/>
        <v>#N/A</v>
      </c>
    </row>
    <row r="268" spans="1:11" s="45" customFormat="1" x14ac:dyDescent="0.25">
      <c r="A268" s="1" t="s">
        <v>10</v>
      </c>
      <c r="B268" s="39" t="s">
        <v>620</v>
      </c>
      <c r="C268" s="42">
        <v>40665310</v>
      </c>
      <c r="D268" s="43">
        <v>41263</v>
      </c>
      <c r="E268" s="42" t="s">
        <v>11</v>
      </c>
      <c r="F268" s="42">
        <v>2</v>
      </c>
      <c r="G268" s="42">
        <v>466.1</v>
      </c>
      <c r="H268" s="44" t="s">
        <v>478</v>
      </c>
      <c r="J268" t="e">
        <f>VLOOKUP(C268,[1]Sheet1!$A$2:$BC$700,55,FALSE)</f>
        <v>#N/A</v>
      </c>
      <c r="K268" t="e">
        <f t="shared" si="4"/>
        <v>#N/A</v>
      </c>
    </row>
    <row r="269" spans="1:11" s="45" customFormat="1" x14ac:dyDescent="0.25">
      <c r="A269" s="1" t="s">
        <v>10</v>
      </c>
      <c r="B269" s="39" t="s">
        <v>621</v>
      </c>
      <c r="C269" s="42">
        <v>40678685</v>
      </c>
      <c r="D269" s="43">
        <v>41262</v>
      </c>
      <c r="E269" s="42" t="s">
        <v>11</v>
      </c>
      <c r="F269" s="42">
        <v>2</v>
      </c>
      <c r="G269" s="42">
        <v>466.1</v>
      </c>
      <c r="H269" s="44" t="s">
        <v>478</v>
      </c>
      <c r="J269" t="e">
        <f>VLOOKUP(C269,[1]Sheet1!$A$2:$BC$700,55,FALSE)</f>
        <v>#N/A</v>
      </c>
      <c r="K269" t="e">
        <f t="shared" si="4"/>
        <v>#N/A</v>
      </c>
    </row>
    <row r="270" spans="1:11" s="45" customFormat="1" x14ac:dyDescent="0.25">
      <c r="A270" s="1" t="s">
        <v>10</v>
      </c>
      <c r="B270" s="39" t="s">
        <v>622</v>
      </c>
      <c r="C270" s="42">
        <v>40628439</v>
      </c>
      <c r="D270" s="43">
        <v>41260</v>
      </c>
      <c r="E270" s="42" t="s">
        <v>11</v>
      </c>
      <c r="F270" s="42">
        <v>2</v>
      </c>
      <c r="G270" s="42">
        <v>466.1</v>
      </c>
      <c r="H270" s="44" t="s">
        <v>460</v>
      </c>
      <c r="J270" t="e">
        <f>VLOOKUP(C270,[1]Sheet1!$A$2:$BC$700,55,FALSE)</f>
        <v>#N/A</v>
      </c>
      <c r="K270" t="e">
        <f t="shared" si="4"/>
        <v>#N/A</v>
      </c>
    </row>
    <row r="271" spans="1:11" s="45" customFormat="1" x14ac:dyDescent="0.25">
      <c r="A271" s="1" t="s">
        <v>10</v>
      </c>
      <c r="B271" s="39" t="s">
        <v>623</v>
      </c>
      <c r="C271" s="42">
        <v>40628442</v>
      </c>
      <c r="D271" s="43">
        <v>41268</v>
      </c>
      <c r="E271" s="42" t="s">
        <v>11</v>
      </c>
      <c r="F271" s="42">
        <v>2</v>
      </c>
      <c r="G271" s="42">
        <v>466.1</v>
      </c>
      <c r="H271" s="44" t="s">
        <v>460</v>
      </c>
      <c r="J271" t="e">
        <f>VLOOKUP(C271,[1]Sheet1!$A$2:$BC$700,55,FALSE)</f>
        <v>#N/A</v>
      </c>
      <c r="K271" t="e">
        <f t="shared" si="4"/>
        <v>#N/A</v>
      </c>
    </row>
    <row r="272" spans="1:11" s="45" customFormat="1" x14ac:dyDescent="0.25">
      <c r="A272" s="1" t="s">
        <v>10</v>
      </c>
      <c r="B272" s="39" t="s">
        <v>624</v>
      </c>
      <c r="C272" s="42">
        <v>40628441</v>
      </c>
      <c r="D272" s="43">
        <v>41260</v>
      </c>
      <c r="E272" s="42" t="s">
        <v>11</v>
      </c>
      <c r="F272" s="42">
        <v>2</v>
      </c>
      <c r="G272" s="42">
        <v>466.1</v>
      </c>
      <c r="H272" s="44" t="s">
        <v>460</v>
      </c>
      <c r="J272" t="e">
        <f>VLOOKUP(C272,[1]Sheet1!$A$2:$BC$700,55,FALSE)</f>
        <v>#N/A</v>
      </c>
      <c r="K272" t="e">
        <f t="shared" si="4"/>
        <v>#N/A</v>
      </c>
    </row>
    <row r="273" spans="1:11" s="45" customFormat="1" x14ac:dyDescent="0.25">
      <c r="A273" s="1" t="s">
        <v>10</v>
      </c>
      <c r="B273" s="39" t="s">
        <v>625</v>
      </c>
      <c r="C273" s="42">
        <v>40654657</v>
      </c>
      <c r="D273" s="43">
        <v>41249</v>
      </c>
      <c r="E273" s="42" t="s">
        <v>11</v>
      </c>
      <c r="F273" s="42">
        <v>5</v>
      </c>
      <c r="G273" s="42">
        <v>466.1</v>
      </c>
      <c r="H273" s="44" t="s">
        <v>343</v>
      </c>
      <c r="J273" t="e">
        <f>VLOOKUP(C273,[1]Sheet1!$A$2:$BC$700,55,FALSE)</f>
        <v>#N/A</v>
      </c>
      <c r="K273" t="e">
        <f t="shared" si="4"/>
        <v>#N/A</v>
      </c>
    </row>
    <row r="274" spans="1:11" s="45" customFormat="1" x14ac:dyDescent="0.25">
      <c r="A274" s="1" t="s">
        <v>10</v>
      </c>
      <c r="B274" s="39" t="s">
        <v>626</v>
      </c>
      <c r="C274" s="42">
        <v>40654684</v>
      </c>
      <c r="D274" s="43">
        <v>41246</v>
      </c>
      <c r="E274" s="42" t="s">
        <v>11</v>
      </c>
      <c r="F274" s="42">
        <v>12</v>
      </c>
      <c r="G274" s="42">
        <v>466.1</v>
      </c>
      <c r="H274" s="44" t="s">
        <v>343</v>
      </c>
      <c r="J274" t="e">
        <f>VLOOKUP(C274,[1]Sheet1!$A$2:$BC$700,55,FALSE)</f>
        <v>#N/A</v>
      </c>
      <c r="K274" t="e">
        <f t="shared" si="4"/>
        <v>#N/A</v>
      </c>
    </row>
    <row r="275" spans="1:11" s="45" customFormat="1" x14ac:dyDescent="0.25">
      <c r="A275" s="1" t="s">
        <v>10</v>
      </c>
      <c r="B275" s="39" t="s">
        <v>627</v>
      </c>
      <c r="C275" s="42">
        <v>40658429</v>
      </c>
      <c r="D275" s="43">
        <v>41248</v>
      </c>
      <c r="E275" s="42" t="s">
        <v>11</v>
      </c>
      <c r="F275" s="42">
        <v>3</v>
      </c>
      <c r="G275" s="42">
        <v>466.1</v>
      </c>
      <c r="H275" s="44" t="s">
        <v>343</v>
      </c>
      <c r="J275" t="e">
        <f>VLOOKUP(C275,[1]Sheet1!$A$2:$BC$700,55,FALSE)</f>
        <v>#N/A</v>
      </c>
      <c r="K275" t="e">
        <f t="shared" si="4"/>
        <v>#N/A</v>
      </c>
    </row>
    <row r="276" spans="1:11" s="45" customFormat="1" x14ac:dyDescent="0.25">
      <c r="A276" s="1" t="s">
        <v>10</v>
      </c>
      <c r="B276" s="39" t="s">
        <v>628</v>
      </c>
      <c r="C276" s="42">
        <v>40658481</v>
      </c>
      <c r="D276" s="43">
        <v>41247</v>
      </c>
      <c r="E276" s="42" t="s">
        <v>11</v>
      </c>
      <c r="F276" s="42">
        <v>12</v>
      </c>
      <c r="G276" s="42">
        <v>466.1</v>
      </c>
      <c r="H276" s="44" t="s">
        <v>460</v>
      </c>
      <c r="J276" t="e">
        <f>VLOOKUP(C276,[1]Sheet1!$A$2:$BC$700,55,FALSE)</f>
        <v>#N/A</v>
      </c>
      <c r="K276" t="e">
        <f t="shared" si="4"/>
        <v>#N/A</v>
      </c>
    </row>
    <row r="277" spans="1:11" s="45" customFormat="1" x14ac:dyDescent="0.25">
      <c r="A277" s="1" t="s">
        <v>10</v>
      </c>
      <c r="B277" s="39" t="s">
        <v>629</v>
      </c>
      <c r="C277" s="42">
        <v>40661076</v>
      </c>
      <c r="D277" s="43">
        <v>41248</v>
      </c>
      <c r="E277" s="42" t="s">
        <v>11</v>
      </c>
      <c r="F277" s="42">
        <v>12</v>
      </c>
      <c r="G277" s="42">
        <v>466.1</v>
      </c>
      <c r="H277" s="44" t="s">
        <v>201</v>
      </c>
      <c r="J277" t="e">
        <f>VLOOKUP(C277,[1]Sheet1!$A$2:$BC$700,55,FALSE)</f>
        <v>#N/A</v>
      </c>
      <c r="K277" t="e">
        <f t="shared" si="4"/>
        <v>#N/A</v>
      </c>
    </row>
    <row r="278" spans="1:11" s="45" customFormat="1" x14ac:dyDescent="0.25">
      <c r="A278" s="1" t="s">
        <v>10</v>
      </c>
      <c r="B278" s="39" t="s">
        <v>630</v>
      </c>
      <c r="C278" s="42">
        <v>40662963</v>
      </c>
      <c r="D278" s="43">
        <v>41260</v>
      </c>
      <c r="E278" s="42" t="s">
        <v>11</v>
      </c>
      <c r="F278" s="42">
        <v>12</v>
      </c>
      <c r="G278" s="42">
        <v>466.1</v>
      </c>
      <c r="H278" s="44" t="s">
        <v>201</v>
      </c>
      <c r="J278" t="e">
        <f>VLOOKUP(C278,[1]Sheet1!$A$2:$BC$700,55,FALSE)</f>
        <v>#N/A</v>
      </c>
      <c r="K278" t="e">
        <f t="shared" si="4"/>
        <v>#N/A</v>
      </c>
    </row>
    <row r="279" spans="1:11" s="45" customFormat="1" x14ac:dyDescent="0.25">
      <c r="A279" s="1" t="s">
        <v>10</v>
      </c>
      <c r="B279" s="39" t="s">
        <v>631</v>
      </c>
      <c r="C279" s="42">
        <v>40662977</v>
      </c>
      <c r="D279" s="43">
        <v>41271</v>
      </c>
      <c r="E279" s="42" t="s">
        <v>11</v>
      </c>
      <c r="F279" s="42">
        <v>12</v>
      </c>
      <c r="G279" s="42">
        <v>466.1</v>
      </c>
      <c r="H279" s="44" t="s">
        <v>201</v>
      </c>
      <c r="J279" t="e">
        <f>VLOOKUP(C279,[1]Sheet1!$A$2:$BC$700,55,FALSE)</f>
        <v>#N/A</v>
      </c>
      <c r="K279" t="e">
        <f t="shared" si="4"/>
        <v>#N/A</v>
      </c>
    </row>
    <row r="280" spans="1:11" s="45" customFormat="1" x14ac:dyDescent="0.25">
      <c r="A280" s="1" t="s">
        <v>10</v>
      </c>
      <c r="B280" s="39" t="s">
        <v>632</v>
      </c>
      <c r="C280" s="42">
        <v>40664023</v>
      </c>
      <c r="D280" s="43">
        <v>41262</v>
      </c>
      <c r="E280" s="42" t="s">
        <v>11</v>
      </c>
      <c r="F280" s="42">
        <v>12</v>
      </c>
      <c r="G280" s="42">
        <v>466.1</v>
      </c>
      <c r="H280" s="44" t="s">
        <v>201</v>
      </c>
      <c r="J280" t="e">
        <f>VLOOKUP(C280,[1]Sheet1!$A$2:$BC$700,55,FALSE)</f>
        <v>#N/A</v>
      </c>
      <c r="K280" t="e">
        <f t="shared" si="4"/>
        <v>#N/A</v>
      </c>
    </row>
    <row r="281" spans="1:11" s="45" customFormat="1" x14ac:dyDescent="0.25">
      <c r="A281" s="1" t="s">
        <v>10</v>
      </c>
      <c r="B281" s="39" t="s">
        <v>633</v>
      </c>
      <c r="C281" s="42">
        <v>40664058</v>
      </c>
      <c r="D281" s="43">
        <v>41262</v>
      </c>
      <c r="E281" s="42" t="s">
        <v>11</v>
      </c>
      <c r="F281" s="42">
        <v>12</v>
      </c>
      <c r="G281" s="42">
        <v>466.1</v>
      </c>
      <c r="H281" s="44" t="s">
        <v>201</v>
      </c>
      <c r="J281" t="e">
        <f>VLOOKUP(C281,[1]Sheet1!$A$2:$BC$700,55,FALSE)</f>
        <v>#N/A</v>
      </c>
      <c r="K281" t="e">
        <f t="shared" si="4"/>
        <v>#N/A</v>
      </c>
    </row>
    <row r="282" spans="1:11" s="45" customFormat="1" x14ac:dyDescent="0.25">
      <c r="A282" s="1" t="s">
        <v>10</v>
      </c>
      <c r="B282" s="39" t="s">
        <v>634</v>
      </c>
      <c r="C282" s="42">
        <v>40665593</v>
      </c>
      <c r="D282" s="43">
        <v>41253</v>
      </c>
      <c r="E282" s="42" t="s">
        <v>11</v>
      </c>
      <c r="F282" s="42">
        <v>6</v>
      </c>
      <c r="G282" s="42">
        <v>466.1</v>
      </c>
      <c r="H282" s="44" t="s">
        <v>343</v>
      </c>
      <c r="J282" t="e">
        <f>VLOOKUP(C282,[1]Sheet1!$A$2:$BC$700,55,FALSE)</f>
        <v>#N/A</v>
      </c>
      <c r="K282" t="e">
        <f t="shared" si="4"/>
        <v>#N/A</v>
      </c>
    </row>
    <row r="283" spans="1:11" s="45" customFormat="1" x14ac:dyDescent="0.25">
      <c r="A283" s="1" t="s">
        <v>10</v>
      </c>
      <c r="B283" s="39" t="s">
        <v>635</v>
      </c>
      <c r="C283" s="42">
        <v>40665632</v>
      </c>
      <c r="D283" s="43">
        <v>41247</v>
      </c>
      <c r="E283" s="42" t="s">
        <v>11</v>
      </c>
      <c r="F283" s="42">
        <v>6</v>
      </c>
      <c r="G283" s="42">
        <v>466.1</v>
      </c>
      <c r="H283" s="44" t="s">
        <v>307</v>
      </c>
      <c r="J283" t="e">
        <f>VLOOKUP(C283,[1]Sheet1!$A$2:$BC$700,55,FALSE)</f>
        <v>#N/A</v>
      </c>
      <c r="K283" t="e">
        <f t="shared" si="4"/>
        <v>#N/A</v>
      </c>
    </row>
    <row r="284" spans="1:11" s="45" customFormat="1" x14ac:dyDescent="0.25">
      <c r="A284" s="1" t="s">
        <v>10</v>
      </c>
      <c r="B284" s="39" t="s">
        <v>636</v>
      </c>
      <c r="C284" s="42">
        <v>40242433</v>
      </c>
      <c r="D284" s="43">
        <v>41262</v>
      </c>
      <c r="E284" s="42" t="s">
        <v>11</v>
      </c>
      <c r="F284" s="42">
        <v>5</v>
      </c>
      <c r="G284" s="42">
        <v>466.1</v>
      </c>
      <c r="H284" s="44" t="s">
        <v>307</v>
      </c>
      <c r="J284" t="e">
        <f>VLOOKUP(C284,[1]Sheet1!$A$2:$BC$700,55,FALSE)</f>
        <v>#N/A</v>
      </c>
      <c r="K284" t="e">
        <f t="shared" si="4"/>
        <v>#N/A</v>
      </c>
    </row>
    <row r="285" spans="1:11" s="45" customFormat="1" x14ac:dyDescent="0.25">
      <c r="A285" s="1" t="s">
        <v>10</v>
      </c>
      <c r="B285" s="39" t="s">
        <v>637</v>
      </c>
      <c r="C285" s="42">
        <v>40670590</v>
      </c>
      <c r="D285" s="43">
        <v>41263</v>
      </c>
      <c r="E285" s="42" t="s">
        <v>11</v>
      </c>
      <c r="F285" s="42">
        <v>6</v>
      </c>
      <c r="G285" s="42">
        <v>466.1</v>
      </c>
      <c r="H285" s="44" t="s">
        <v>307</v>
      </c>
      <c r="J285" t="e">
        <f>VLOOKUP(C285,[1]Sheet1!$A$2:$BC$700,55,FALSE)</f>
        <v>#N/A</v>
      </c>
      <c r="K285" t="e">
        <f t="shared" si="4"/>
        <v>#N/A</v>
      </c>
    </row>
    <row r="286" spans="1:11" s="45" customFormat="1" x14ac:dyDescent="0.25">
      <c r="A286" s="1" t="s">
        <v>10</v>
      </c>
      <c r="B286" s="39" t="s">
        <v>638</v>
      </c>
      <c r="C286" s="42">
        <v>40673239</v>
      </c>
      <c r="D286" s="43">
        <v>41271</v>
      </c>
      <c r="E286" s="42" t="s">
        <v>11</v>
      </c>
      <c r="F286" s="42">
        <v>15</v>
      </c>
      <c r="G286" s="42">
        <v>466.1</v>
      </c>
      <c r="H286" s="44" t="s">
        <v>343</v>
      </c>
      <c r="J286" t="e">
        <f>VLOOKUP(C286,[1]Sheet1!$A$2:$BC$700,55,FALSE)</f>
        <v>#N/A</v>
      </c>
      <c r="K286" t="e">
        <f t="shared" si="4"/>
        <v>#N/A</v>
      </c>
    </row>
    <row r="287" spans="1:11" s="45" customFormat="1" x14ac:dyDescent="0.25">
      <c r="A287" s="1" t="s">
        <v>10</v>
      </c>
      <c r="B287" s="39" t="s">
        <v>639</v>
      </c>
      <c r="C287" s="42">
        <v>40642549</v>
      </c>
      <c r="D287" s="43">
        <v>41256</v>
      </c>
      <c r="E287" s="42">
        <v>6</v>
      </c>
      <c r="F287" s="42">
        <v>4</v>
      </c>
      <c r="G287" s="42">
        <v>466.1</v>
      </c>
      <c r="H287" s="44" t="s">
        <v>297</v>
      </c>
      <c r="J287" t="e">
        <f>VLOOKUP(C287,[1]Sheet1!$A$2:$BC$700,55,FALSE)</f>
        <v>#N/A</v>
      </c>
      <c r="K287" t="e">
        <f t="shared" si="4"/>
        <v>#N/A</v>
      </c>
    </row>
    <row r="288" spans="1:11" s="45" customFormat="1" x14ac:dyDescent="0.25">
      <c r="A288" s="1" t="s">
        <v>10</v>
      </c>
      <c r="B288" s="39" t="s">
        <v>640</v>
      </c>
      <c r="C288" s="42">
        <v>40642563</v>
      </c>
      <c r="D288" s="43">
        <v>41255</v>
      </c>
      <c r="E288" s="42">
        <v>6</v>
      </c>
      <c r="F288" s="42">
        <v>10</v>
      </c>
      <c r="G288" s="42">
        <v>466.1</v>
      </c>
      <c r="H288" s="44" t="s">
        <v>477</v>
      </c>
      <c r="J288" t="e">
        <f>VLOOKUP(C288,[1]Sheet1!$A$2:$BC$700,55,FALSE)</f>
        <v>#N/A</v>
      </c>
      <c r="K288" t="e">
        <f t="shared" si="4"/>
        <v>#N/A</v>
      </c>
    </row>
    <row r="289" spans="1:11" s="45" customFormat="1" x14ac:dyDescent="0.25">
      <c r="A289" s="1" t="s">
        <v>10</v>
      </c>
      <c r="B289" s="39" t="s">
        <v>641</v>
      </c>
      <c r="C289" s="42">
        <v>40652775</v>
      </c>
      <c r="D289" s="43">
        <v>41270</v>
      </c>
      <c r="E289" s="42">
        <v>6</v>
      </c>
      <c r="F289" s="42">
        <v>15</v>
      </c>
      <c r="G289" s="42">
        <v>466.1</v>
      </c>
      <c r="H289" s="44" t="s">
        <v>215</v>
      </c>
      <c r="J289" t="e">
        <f>VLOOKUP(C289,[1]Sheet1!$A$2:$BC$700,55,FALSE)</f>
        <v>#N/A</v>
      </c>
      <c r="K289" t="e">
        <f t="shared" si="4"/>
        <v>#N/A</v>
      </c>
    </row>
    <row r="290" spans="1:11" s="45" customFormat="1" x14ac:dyDescent="0.25">
      <c r="A290" s="1" t="s">
        <v>10</v>
      </c>
      <c r="B290" s="39" t="s">
        <v>642</v>
      </c>
      <c r="C290" s="42">
        <v>40659662</v>
      </c>
      <c r="D290" s="43">
        <v>41264</v>
      </c>
      <c r="E290" s="42">
        <v>6</v>
      </c>
      <c r="F290" s="42">
        <v>9</v>
      </c>
      <c r="G290" s="42">
        <v>466.1</v>
      </c>
      <c r="H290" s="44" t="s">
        <v>477</v>
      </c>
      <c r="J290" t="e">
        <f>VLOOKUP(C290,[1]Sheet1!$A$2:$BC$700,55,FALSE)</f>
        <v>#N/A</v>
      </c>
      <c r="K290" t="e">
        <f t="shared" si="4"/>
        <v>#N/A</v>
      </c>
    </row>
    <row r="291" spans="1:11" s="45" customFormat="1" x14ac:dyDescent="0.25">
      <c r="A291" s="1" t="s">
        <v>10</v>
      </c>
      <c r="B291" s="39" t="s">
        <v>643</v>
      </c>
      <c r="C291" s="42">
        <v>40663064</v>
      </c>
      <c r="D291" s="43">
        <v>41246</v>
      </c>
      <c r="E291" s="42">
        <v>6</v>
      </c>
      <c r="F291" s="42">
        <v>5</v>
      </c>
      <c r="G291" s="42">
        <v>466.1</v>
      </c>
      <c r="H291" s="44" t="s">
        <v>61</v>
      </c>
      <c r="J291" t="e">
        <f>VLOOKUP(C291,[1]Sheet1!$A$2:$BC$700,55,FALSE)</f>
        <v>#N/A</v>
      </c>
      <c r="K291" t="e">
        <f t="shared" si="4"/>
        <v>#N/A</v>
      </c>
    </row>
    <row r="292" spans="1:11" s="45" customFormat="1" x14ac:dyDescent="0.25">
      <c r="A292" s="1" t="s">
        <v>10</v>
      </c>
      <c r="B292" s="39" t="s">
        <v>644</v>
      </c>
      <c r="C292" s="42">
        <v>40605914</v>
      </c>
      <c r="D292" s="43">
        <v>41248</v>
      </c>
      <c r="E292" s="42" t="s">
        <v>11</v>
      </c>
      <c r="F292" s="42">
        <v>5</v>
      </c>
      <c r="G292" s="42">
        <v>466.1</v>
      </c>
      <c r="H292" s="44" t="s">
        <v>415</v>
      </c>
      <c r="J292" t="e">
        <f>VLOOKUP(C292,[1]Sheet1!$A$2:$BC$700,55,FALSE)</f>
        <v>#N/A</v>
      </c>
      <c r="K292" t="e">
        <f t="shared" si="4"/>
        <v>#N/A</v>
      </c>
    </row>
    <row r="293" spans="1:11" s="45" customFormat="1" x14ac:dyDescent="0.25">
      <c r="A293" s="1" t="s">
        <v>10</v>
      </c>
      <c r="B293" s="39" t="s">
        <v>645</v>
      </c>
      <c r="C293" s="42">
        <v>40651151</v>
      </c>
      <c r="D293" s="43">
        <v>41257</v>
      </c>
      <c r="E293" s="42" t="s">
        <v>11</v>
      </c>
      <c r="F293" s="42">
        <v>7</v>
      </c>
      <c r="G293" s="42">
        <v>466.1</v>
      </c>
      <c r="H293" s="44" t="s">
        <v>393</v>
      </c>
      <c r="J293" t="e">
        <f>VLOOKUP(C293,[1]Sheet1!$A$2:$BC$700,55,FALSE)</f>
        <v>#N/A</v>
      </c>
      <c r="K293" t="e">
        <f t="shared" si="4"/>
        <v>#N/A</v>
      </c>
    </row>
    <row r="294" spans="1:11" s="45" customFormat="1" x14ac:dyDescent="0.25">
      <c r="A294" s="1" t="s">
        <v>10</v>
      </c>
      <c r="B294" s="39" t="s">
        <v>646</v>
      </c>
      <c r="C294" s="42">
        <v>40655290</v>
      </c>
      <c r="D294" s="43">
        <v>41267</v>
      </c>
      <c r="E294" s="42" t="s">
        <v>11</v>
      </c>
      <c r="F294" s="42">
        <v>6</v>
      </c>
      <c r="G294" s="42">
        <v>466.1</v>
      </c>
      <c r="H294" s="44" t="s">
        <v>81</v>
      </c>
      <c r="J294" t="e">
        <f>VLOOKUP(C294,[1]Sheet1!$A$2:$BC$700,55,FALSE)</f>
        <v>#N/A</v>
      </c>
      <c r="K294" t="e">
        <f t="shared" si="4"/>
        <v>#N/A</v>
      </c>
    </row>
    <row r="295" spans="1:11" s="45" customFormat="1" x14ac:dyDescent="0.25">
      <c r="A295" s="42" t="s">
        <v>10</v>
      </c>
      <c r="B295" s="48" t="s">
        <v>647</v>
      </c>
      <c r="C295" s="42">
        <v>40658599</v>
      </c>
      <c r="D295" s="43">
        <v>41248</v>
      </c>
      <c r="E295" s="42" t="s">
        <v>11</v>
      </c>
      <c r="F295" s="42">
        <v>15</v>
      </c>
      <c r="G295" s="42">
        <v>466.1</v>
      </c>
      <c r="H295" s="44" t="s">
        <v>81</v>
      </c>
      <c r="J295" s="45" t="e">
        <f>VLOOKUP(C295,[1]Sheet1!$A$2:$BC$700,55,FALSE)</f>
        <v>#N/A</v>
      </c>
      <c r="K295" s="45" t="e">
        <f t="shared" si="4"/>
        <v>#N/A</v>
      </c>
    </row>
    <row r="296" spans="1:11" s="45" customFormat="1" x14ac:dyDescent="0.25">
      <c r="A296" s="1" t="s">
        <v>10</v>
      </c>
      <c r="B296" s="39" t="s">
        <v>648</v>
      </c>
      <c r="C296" s="42">
        <v>40665348</v>
      </c>
      <c r="D296" s="43">
        <v>41248</v>
      </c>
      <c r="E296" s="42" t="s">
        <v>11</v>
      </c>
      <c r="F296" s="42">
        <v>14</v>
      </c>
      <c r="G296" s="42">
        <v>466.1</v>
      </c>
      <c r="H296" s="44" t="s">
        <v>81</v>
      </c>
      <c r="J296" t="e">
        <f>VLOOKUP(C296,[1]Sheet1!$A$2:$BC$700,55,FALSE)</f>
        <v>#N/A</v>
      </c>
      <c r="K296" t="e">
        <f t="shared" si="4"/>
        <v>#N/A</v>
      </c>
    </row>
    <row r="297" spans="1:11" s="45" customFormat="1" x14ac:dyDescent="0.25">
      <c r="A297" s="1" t="s">
        <v>10</v>
      </c>
      <c r="B297" s="39" t="s">
        <v>649</v>
      </c>
      <c r="C297" s="42">
        <v>40670995</v>
      </c>
      <c r="D297" s="43">
        <v>41255</v>
      </c>
      <c r="E297" s="42" t="s">
        <v>11</v>
      </c>
      <c r="F297" s="42">
        <v>15</v>
      </c>
      <c r="G297" s="42">
        <v>466.1</v>
      </c>
      <c r="H297" s="44" t="s">
        <v>81</v>
      </c>
      <c r="J297" t="e">
        <f>VLOOKUP(C297,[1]Sheet1!$A$2:$BC$700,55,FALSE)</f>
        <v>#N/A</v>
      </c>
      <c r="K297" t="e">
        <f t="shared" si="4"/>
        <v>#N/A</v>
      </c>
    </row>
    <row r="298" spans="1:11" s="45" customFormat="1" x14ac:dyDescent="0.25">
      <c r="A298" s="1" t="s">
        <v>10</v>
      </c>
      <c r="B298" s="39" t="s">
        <v>650</v>
      </c>
      <c r="C298" s="42">
        <v>40671613</v>
      </c>
      <c r="D298" s="43">
        <v>41267</v>
      </c>
      <c r="E298" s="42" t="s">
        <v>11</v>
      </c>
      <c r="F298" s="42">
        <v>7</v>
      </c>
      <c r="G298" s="42">
        <v>466.1</v>
      </c>
      <c r="H298" s="44" t="s">
        <v>393</v>
      </c>
      <c r="J298" t="e">
        <f>VLOOKUP(C298,[1]Sheet1!$A$2:$BC$700,55,FALSE)</f>
        <v>#N/A</v>
      </c>
      <c r="K298" t="e">
        <f t="shared" si="4"/>
        <v>#N/A</v>
      </c>
    </row>
    <row r="299" spans="1:11" s="45" customFormat="1" x14ac:dyDescent="0.25">
      <c r="A299" s="1" t="s">
        <v>10</v>
      </c>
      <c r="B299" s="39" t="s">
        <v>651</v>
      </c>
      <c r="C299" s="42">
        <v>40671695</v>
      </c>
      <c r="D299" s="43">
        <v>41260</v>
      </c>
      <c r="E299" s="42" t="s">
        <v>11</v>
      </c>
      <c r="F299" s="42">
        <v>10</v>
      </c>
      <c r="G299" s="42">
        <v>466.1</v>
      </c>
      <c r="H299" s="44" t="s">
        <v>81</v>
      </c>
      <c r="J299" t="e">
        <f>VLOOKUP(C299,[1]Sheet1!$A$2:$BC$700,55,FALSE)</f>
        <v>#N/A</v>
      </c>
      <c r="K299" t="e">
        <f t="shared" si="4"/>
        <v>#N/A</v>
      </c>
    </row>
    <row r="300" spans="1:11" s="45" customFormat="1" x14ac:dyDescent="0.25">
      <c r="A300" s="1" t="s">
        <v>10</v>
      </c>
      <c r="B300" s="39" t="s">
        <v>652</v>
      </c>
      <c r="C300" s="42">
        <v>40674064</v>
      </c>
      <c r="D300" s="43">
        <v>41267</v>
      </c>
      <c r="E300" s="42" t="s">
        <v>11</v>
      </c>
      <c r="F300" s="42">
        <v>12</v>
      </c>
      <c r="G300" s="42">
        <v>466.1</v>
      </c>
      <c r="H300" s="44" t="s">
        <v>81</v>
      </c>
      <c r="J300" t="e">
        <f>VLOOKUP(C300,[1]Sheet1!$A$2:$BC$700,55,FALSE)</f>
        <v>#N/A</v>
      </c>
      <c r="K300" t="e">
        <f t="shared" si="4"/>
        <v>#N/A</v>
      </c>
    </row>
    <row r="301" spans="1:11" s="45" customFormat="1" x14ac:dyDescent="0.25">
      <c r="A301" s="1" t="s">
        <v>10</v>
      </c>
      <c r="B301" s="39" t="s">
        <v>653</v>
      </c>
      <c r="C301" s="42">
        <v>40675413</v>
      </c>
      <c r="D301" s="43">
        <v>41262</v>
      </c>
      <c r="E301" s="42" t="s">
        <v>11</v>
      </c>
      <c r="F301" s="42">
        <v>10</v>
      </c>
      <c r="G301" s="42">
        <v>466.1</v>
      </c>
      <c r="H301" s="44" t="s">
        <v>81</v>
      </c>
      <c r="J301" t="e">
        <f>VLOOKUP(C301,[1]Sheet1!$A$2:$BC$700,55,FALSE)</f>
        <v>#N/A</v>
      </c>
      <c r="K301" t="e">
        <f t="shared" si="4"/>
        <v>#N/A</v>
      </c>
    </row>
    <row r="302" spans="1:11" s="45" customFormat="1" x14ac:dyDescent="0.25">
      <c r="A302" s="1" t="s">
        <v>10</v>
      </c>
      <c r="B302" s="39" t="s">
        <v>654</v>
      </c>
      <c r="C302" s="42">
        <v>40680198</v>
      </c>
      <c r="D302" s="43">
        <v>41270</v>
      </c>
      <c r="E302" s="42" t="s">
        <v>11</v>
      </c>
      <c r="F302" s="42">
        <v>10</v>
      </c>
      <c r="G302" s="42">
        <v>466.1</v>
      </c>
      <c r="H302" s="44" t="s">
        <v>81</v>
      </c>
      <c r="J302" t="e">
        <f>VLOOKUP(C302,[1]Sheet1!$A$2:$BC$700,55,FALSE)</f>
        <v>#N/A</v>
      </c>
      <c r="K302" t="e">
        <f t="shared" si="4"/>
        <v>#N/A</v>
      </c>
    </row>
    <row r="303" spans="1:11" s="45" customFormat="1" x14ac:dyDescent="0.25">
      <c r="A303" s="1" t="s">
        <v>10</v>
      </c>
      <c r="B303" s="39" t="s">
        <v>655</v>
      </c>
      <c r="C303" s="42">
        <v>40633790</v>
      </c>
      <c r="D303" s="43">
        <v>41271</v>
      </c>
      <c r="E303" s="42" t="s">
        <v>11</v>
      </c>
      <c r="F303" s="42">
        <v>15</v>
      </c>
      <c r="G303" s="42">
        <v>466.1</v>
      </c>
      <c r="H303" s="44" t="s">
        <v>81</v>
      </c>
      <c r="J303" t="e">
        <f>VLOOKUP(C303,[1]Sheet1!$A$2:$BC$700,55,FALSE)</f>
        <v>#N/A</v>
      </c>
      <c r="K303" t="e">
        <f t="shared" si="4"/>
        <v>#N/A</v>
      </c>
    </row>
    <row r="304" spans="1:11" s="45" customFormat="1" x14ac:dyDescent="0.25">
      <c r="A304" s="1" t="s">
        <v>10</v>
      </c>
      <c r="B304" s="39" t="s">
        <v>656</v>
      </c>
      <c r="C304" s="42">
        <v>40633876</v>
      </c>
      <c r="D304" s="43">
        <v>41271</v>
      </c>
      <c r="E304" s="42" t="s">
        <v>11</v>
      </c>
      <c r="F304" s="42">
        <v>15</v>
      </c>
      <c r="G304" s="42">
        <v>466.1</v>
      </c>
      <c r="H304" s="44" t="s">
        <v>81</v>
      </c>
      <c r="J304" t="e">
        <f>VLOOKUP(C304,[1]Sheet1!$A$2:$BC$700,55,FALSE)</f>
        <v>#N/A</v>
      </c>
      <c r="K304" t="e">
        <f t="shared" si="4"/>
        <v>#N/A</v>
      </c>
    </row>
    <row r="305" spans="1:11" s="45" customFormat="1" x14ac:dyDescent="0.25">
      <c r="A305" s="1" t="s">
        <v>10</v>
      </c>
      <c r="B305" s="39" t="s">
        <v>657</v>
      </c>
      <c r="C305" s="42">
        <v>40633869</v>
      </c>
      <c r="D305" s="43">
        <v>41271</v>
      </c>
      <c r="E305" s="42" t="s">
        <v>11</v>
      </c>
      <c r="F305" s="42">
        <v>15</v>
      </c>
      <c r="G305" s="42">
        <v>466.1</v>
      </c>
      <c r="H305" s="44" t="s">
        <v>81</v>
      </c>
      <c r="J305" t="e">
        <f>VLOOKUP(C305,[1]Sheet1!$A$2:$BC$700,55,FALSE)</f>
        <v>#N/A</v>
      </c>
      <c r="K305" t="e">
        <f t="shared" si="4"/>
        <v>#N/A</v>
      </c>
    </row>
    <row r="306" spans="1:11" x14ac:dyDescent="0.25">
      <c r="A306" s="1" t="s">
        <v>10</v>
      </c>
      <c r="B306" s="39" t="s">
        <v>658</v>
      </c>
      <c r="C306" s="1">
        <v>40664605</v>
      </c>
      <c r="D306" s="40">
        <v>41246</v>
      </c>
      <c r="E306" s="42" t="s">
        <v>11</v>
      </c>
      <c r="F306" s="1">
        <v>7</v>
      </c>
      <c r="G306" s="42">
        <v>466.1</v>
      </c>
      <c r="H306" s="38" t="s">
        <v>345</v>
      </c>
      <c r="J306" t="e">
        <f>VLOOKUP(C306,[1]Sheet1!$A$2:$BC$700,55,FALSE)</f>
        <v>#N/A</v>
      </c>
      <c r="K306" t="e">
        <f t="shared" si="4"/>
        <v>#N/A</v>
      </c>
    </row>
    <row r="307" spans="1:11" x14ac:dyDescent="0.25">
      <c r="A307" s="1" t="s">
        <v>10</v>
      </c>
      <c r="B307" s="39" t="s">
        <v>659</v>
      </c>
      <c r="C307" s="1">
        <v>40664551</v>
      </c>
      <c r="D307" s="41">
        <v>41247</v>
      </c>
      <c r="E307" s="42" t="s">
        <v>11</v>
      </c>
      <c r="F307" s="1">
        <v>6</v>
      </c>
      <c r="G307" s="42">
        <v>466.1</v>
      </c>
      <c r="H307" s="38" t="s">
        <v>470</v>
      </c>
      <c r="J307" t="e">
        <f>VLOOKUP(C307,[1]Sheet1!$A$2:$BC$700,55,FALSE)</f>
        <v>#N/A</v>
      </c>
      <c r="K307" t="e">
        <f t="shared" si="4"/>
        <v>#N/A</v>
      </c>
    </row>
    <row r="308" spans="1:11" x14ac:dyDescent="0.25">
      <c r="A308" s="1" t="s">
        <v>10</v>
      </c>
      <c r="B308" s="39" t="s">
        <v>660</v>
      </c>
      <c r="C308" s="1">
        <v>40667604</v>
      </c>
      <c r="D308" s="40">
        <v>41253</v>
      </c>
      <c r="E308" s="42" t="s">
        <v>11</v>
      </c>
      <c r="F308" s="1">
        <v>2</v>
      </c>
      <c r="G308" s="42">
        <v>466.1</v>
      </c>
      <c r="H308" s="38" t="s">
        <v>361</v>
      </c>
      <c r="J308" t="e">
        <f>VLOOKUP(C308,[1]Sheet1!$A$2:$BC$700,55,FALSE)</f>
        <v>#N/A</v>
      </c>
      <c r="K308" t="e">
        <f t="shared" si="4"/>
        <v>#N/A</v>
      </c>
    </row>
    <row r="309" spans="1:11" x14ac:dyDescent="0.25">
      <c r="A309" s="1" t="s">
        <v>10</v>
      </c>
      <c r="B309" s="39" t="s">
        <v>661</v>
      </c>
      <c r="C309" s="1">
        <v>40667642</v>
      </c>
      <c r="D309" s="40">
        <v>41253</v>
      </c>
      <c r="E309" s="42" t="s">
        <v>11</v>
      </c>
      <c r="F309" s="1">
        <v>2</v>
      </c>
      <c r="G309" s="42">
        <v>466.1</v>
      </c>
      <c r="H309" s="38" t="s">
        <v>361</v>
      </c>
      <c r="J309" t="e">
        <f>VLOOKUP(C309,[1]Sheet1!$A$2:$BC$700,55,FALSE)</f>
        <v>#N/A</v>
      </c>
      <c r="K309" t="e">
        <f t="shared" si="4"/>
        <v>#N/A</v>
      </c>
    </row>
    <row r="310" spans="1:11" x14ac:dyDescent="0.25">
      <c r="A310" s="1" t="s">
        <v>10</v>
      </c>
      <c r="B310" s="39" t="s">
        <v>662</v>
      </c>
      <c r="C310" s="1">
        <v>40667685</v>
      </c>
      <c r="D310" s="40">
        <v>41253</v>
      </c>
      <c r="E310" s="42" t="s">
        <v>11</v>
      </c>
      <c r="F310" s="1">
        <v>2</v>
      </c>
      <c r="G310" s="42">
        <v>466.1</v>
      </c>
      <c r="H310" s="38" t="s">
        <v>361</v>
      </c>
      <c r="J310" t="e">
        <f>VLOOKUP(C310,[1]Sheet1!$A$2:$BC$700,55,FALSE)</f>
        <v>#N/A</v>
      </c>
      <c r="K310" t="e">
        <f t="shared" si="4"/>
        <v>#N/A</v>
      </c>
    </row>
    <row r="311" spans="1:11" x14ac:dyDescent="0.25">
      <c r="A311" s="1" t="s">
        <v>10</v>
      </c>
      <c r="B311" s="39" t="s">
        <v>663</v>
      </c>
      <c r="C311" s="1">
        <v>40678705</v>
      </c>
      <c r="D311" s="40">
        <v>41260</v>
      </c>
      <c r="E311" s="42" t="s">
        <v>11</v>
      </c>
      <c r="F311" s="1">
        <v>2.9</v>
      </c>
      <c r="G311" s="42">
        <v>466.1</v>
      </c>
      <c r="H311" s="38" t="s">
        <v>95</v>
      </c>
      <c r="J311" t="e">
        <f>VLOOKUP(C311,[1]Sheet1!$A$2:$BC$700,55,FALSE)</f>
        <v>#N/A</v>
      </c>
      <c r="K311" t="e">
        <f t="shared" si="4"/>
        <v>#N/A</v>
      </c>
    </row>
    <row r="312" spans="1:11" x14ac:dyDescent="0.25">
      <c r="A312" s="1" t="s">
        <v>10</v>
      </c>
      <c r="B312" s="39" t="s">
        <v>664</v>
      </c>
      <c r="C312" s="1">
        <v>40678827</v>
      </c>
      <c r="D312" s="40">
        <v>41267</v>
      </c>
      <c r="E312" s="42" t="s">
        <v>11</v>
      </c>
      <c r="F312" s="1">
        <v>2.5</v>
      </c>
      <c r="G312" s="42">
        <v>466.1</v>
      </c>
      <c r="H312" s="38" t="s">
        <v>470</v>
      </c>
      <c r="J312" t="e">
        <f>VLOOKUP(C312,[1]Sheet1!$A$2:$BC$700,55,FALSE)</f>
        <v>#N/A</v>
      </c>
      <c r="K312" t="e">
        <f t="shared" si="4"/>
        <v>#N/A</v>
      </c>
    </row>
    <row r="313" spans="1:11" x14ac:dyDescent="0.25">
      <c r="A313" s="1" t="s">
        <v>10</v>
      </c>
      <c r="B313" s="39" t="s">
        <v>665</v>
      </c>
      <c r="C313" s="1">
        <v>40678611</v>
      </c>
      <c r="D313" s="40">
        <v>41263</v>
      </c>
      <c r="E313" s="42" t="s">
        <v>11</v>
      </c>
      <c r="F313" s="1">
        <v>5</v>
      </c>
      <c r="G313" s="42">
        <v>466.1</v>
      </c>
      <c r="H313" s="44" t="s">
        <v>470</v>
      </c>
      <c r="J313" t="e">
        <f>VLOOKUP(C313,[1]Sheet1!$A$2:$BC$700,55,FALSE)</f>
        <v>#N/A</v>
      </c>
      <c r="K313" t="e">
        <f t="shared" si="4"/>
        <v>#N/A</v>
      </c>
    </row>
    <row r="314" spans="1:11" x14ac:dyDescent="0.25">
      <c r="A314" s="1" t="s">
        <v>10</v>
      </c>
      <c r="B314" s="39" t="s">
        <v>666</v>
      </c>
      <c r="C314" s="1">
        <v>40667876</v>
      </c>
      <c r="D314" s="40">
        <v>41248</v>
      </c>
      <c r="E314" s="42" t="s">
        <v>11</v>
      </c>
      <c r="F314" s="1">
        <v>12</v>
      </c>
      <c r="G314" s="42">
        <v>466.1</v>
      </c>
      <c r="H314" s="38" t="s">
        <v>529</v>
      </c>
      <c r="J314" t="e">
        <f>VLOOKUP(C314,[1]Sheet1!$A$2:$BC$700,55,FALSE)</f>
        <v>#N/A</v>
      </c>
      <c r="K314" t="e">
        <f t="shared" si="4"/>
        <v>#N/A</v>
      </c>
    </row>
    <row r="315" spans="1:11" x14ac:dyDescent="0.25">
      <c r="A315" s="1" t="s">
        <v>10</v>
      </c>
      <c r="B315" s="39" t="s">
        <v>667</v>
      </c>
      <c r="C315" s="1">
        <v>40663866</v>
      </c>
      <c r="D315" s="40">
        <v>41250</v>
      </c>
      <c r="E315" s="42" t="s">
        <v>11</v>
      </c>
      <c r="F315" s="1">
        <v>15</v>
      </c>
      <c r="G315" s="42">
        <v>466.1</v>
      </c>
      <c r="H315" s="44" t="s">
        <v>530</v>
      </c>
      <c r="J315" t="e">
        <f>VLOOKUP(C315,[1]Sheet1!$A$2:$BC$700,55,FALSE)</f>
        <v>#N/A</v>
      </c>
      <c r="K315" t="e">
        <f t="shared" si="4"/>
        <v>#N/A</v>
      </c>
    </row>
    <row r="316" spans="1:11" x14ac:dyDescent="0.25">
      <c r="A316" s="1" t="s">
        <v>10</v>
      </c>
      <c r="B316" s="39" t="s">
        <v>668</v>
      </c>
      <c r="C316" s="1">
        <v>40665720</v>
      </c>
      <c r="D316" s="40">
        <v>41253</v>
      </c>
      <c r="E316" s="42" t="s">
        <v>11</v>
      </c>
      <c r="F316" s="1">
        <v>30</v>
      </c>
      <c r="G316" s="42">
        <v>21000</v>
      </c>
      <c r="H316" s="44" t="s">
        <v>531</v>
      </c>
      <c r="J316" t="e">
        <f>VLOOKUP(C316,[1]Sheet1!$A$2:$BC$700,55,FALSE)</f>
        <v>#N/A</v>
      </c>
      <c r="K316" t="e">
        <f t="shared" si="4"/>
        <v>#N/A</v>
      </c>
    </row>
    <row r="317" spans="1:11" x14ac:dyDescent="0.25">
      <c r="A317" s="1" t="s">
        <v>10</v>
      </c>
      <c r="B317" s="39" t="s">
        <v>669</v>
      </c>
      <c r="C317" s="1">
        <v>40663841</v>
      </c>
      <c r="D317" s="40">
        <v>41254</v>
      </c>
      <c r="E317" s="42" t="s">
        <v>11</v>
      </c>
      <c r="F317" s="1">
        <v>30</v>
      </c>
      <c r="G317" s="42">
        <v>21000</v>
      </c>
      <c r="H317" s="44" t="s">
        <v>544</v>
      </c>
      <c r="J317" t="e">
        <f>VLOOKUP(C317,[1]Sheet1!$A$2:$BC$700,55,FALSE)</f>
        <v>#N/A</v>
      </c>
      <c r="K317" t="e">
        <f t="shared" si="4"/>
        <v>#N/A</v>
      </c>
    </row>
    <row r="318" spans="1:11" x14ac:dyDescent="0.25">
      <c r="A318" s="1" t="s">
        <v>10</v>
      </c>
      <c r="B318" s="39" t="s">
        <v>670</v>
      </c>
      <c r="C318" s="1">
        <v>40672948</v>
      </c>
      <c r="D318" s="40">
        <v>41254</v>
      </c>
      <c r="E318" s="42" t="s">
        <v>11</v>
      </c>
      <c r="F318" s="1">
        <v>5</v>
      </c>
      <c r="G318" s="42">
        <v>466.1</v>
      </c>
      <c r="H318" s="38" t="s">
        <v>544</v>
      </c>
      <c r="J318" t="e">
        <f>VLOOKUP(C318,[1]Sheet1!$A$2:$BC$700,55,FALSE)</f>
        <v>#N/A</v>
      </c>
      <c r="K318" t="e">
        <f t="shared" si="4"/>
        <v>#N/A</v>
      </c>
    </row>
    <row r="319" spans="1:11" x14ac:dyDescent="0.25">
      <c r="A319" s="1" t="s">
        <v>10</v>
      </c>
      <c r="B319" s="39" t="s">
        <v>671</v>
      </c>
      <c r="C319" s="1">
        <v>40673829</v>
      </c>
      <c r="D319" s="40">
        <v>41256</v>
      </c>
      <c r="E319" s="42" t="s">
        <v>11</v>
      </c>
      <c r="F319" s="1">
        <v>5</v>
      </c>
      <c r="G319" s="42">
        <v>466.1</v>
      </c>
      <c r="H319" s="38" t="s">
        <v>429</v>
      </c>
      <c r="J319" t="e">
        <f>VLOOKUP(C319,[1]Sheet1!$A$2:$BC$700,55,FALSE)</f>
        <v>#N/A</v>
      </c>
      <c r="K319" t="e">
        <f t="shared" si="4"/>
        <v>#N/A</v>
      </c>
    </row>
    <row r="320" spans="1:11" x14ac:dyDescent="0.25">
      <c r="A320" s="1" t="s">
        <v>10</v>
      </c>
      <c r="B320" s="39" t="s">
        <v>672</v>
      </c>
      <c r="C320" s="1">
        <v>40678441</v>
      </c>
      <c r="D320" s="40">
        <v>41262</v>
      </c>
      <c r="E320" s="42" t="s">
        <v>11</v>
      </c>
      <c r="F320" s="1">
        <v>5</v>
      </c>
      <c r="G320" s="42">
        <v>466.1</v>
      </c>
      <c r="H320" s="44" t="s">
        <v>531</v>
      </c>
      <c r="J320" t="e">
        <f>VLOOKUP(C320,[1]Sheet1!$A$2:$BC$700,55,FALSE)</f>
        <v>#N/A</v>
      </c>
      <c r="K320" t="e">
        <f t="shared" si="4"/>
        <v>#N/A</v>
      </c>
    </row>
    <row r="321" spans="1:11" x14ac:dyDescent="0.25">
      <c r="A321" s="1" t="s">
        <v>10</v>
      </c>
      <c r="B321" s="39" t="s">
        <v>673</v>
      </c>
      <c r="C321" s="1">
        <v>40678445</v>
      </c>
      <c r="D321" s="40">
        <v>41262</v>
      </c>
      <c r="E321" s="42" t="s">
        <v>11</v>
      </c>
      <c r="F321" s="1">
        <v>3</v>
      </c>
      <c r="G321" s="42">
        <v>466.1</v>
      </c>
      <c r="H321" s="38" t="s">
        <v>531</v>
      </c>
      <c r="J321" t="e">
        <f>VLOOKUP(C321,[1]Sheet1!$A$2:$BC$700,55,FALSE)</f>
        <v>#N/A</v>
      </c>
      <c r="K321" t="e">
        <f t="shared" si="4"/>
        <v>#N/A</v>
      </c>
    </row>
    <row r="322" spans="1:11" x14ac:dyDescent="0.25">
      <c r="A322" s="1" t="s">
        <v>10</v>
      </c>
      <c r="B322" s="39" t="s">
        <v>674</v>
      </c>
      <c r="C322" s="1">
        <v>40678450</v>
      </c>
      <c r="D322" s="40">
        <v>41263</v>
      </c>
      <c r="E322" s="42" t="s">
        <v>11</v>
      </c>
      <c r="F322" s="1">
        <v>5</v>
      </c>
      <c r="G322" s="42">
        <v>466.1</v>
      </c>
      <c r="H322" s="44" t="s">
        <v>545</v>
      </c>
      <c r="J322" t="e">
        <f>VLOOKUP(C322,[1]Sheet1!$A$2:$BC$700,55,FALSE)</f>
        <v>#N/A</v>
      </c>
      <c r="K322" t="e">
        <f t="shared" si="4"/>
        <v>#N/A</v>
      </c>
    </row>
    <row r="323" spans="1:11" x14ac:dyDescent="0.25">
      <c r="A323" s="1" t="s">
        <v>10</v>
      </c>
      <c r="B323" s="39" t="s">
        <v>675</v>
      </c>
      <c r="C323" s="1">
        <v>40678884</v>
      </c>
      <c r="D323" s="40">
        <v>41264</v>
      </c>
      <c r="E323" s="42" t="s">
        <v>11</v>
      </c>
      <c r="F323" s="1">
        <v>5</v>
      </c>
      <c r="G323" s="42">
        <v>466.1</v>
      </c>
      <c r="H323" s="38" t="s">
        <v>545</v>
      </c>
      <c r="J323" t="e">
        <f>VLOOKUP(C323,[1]Sheet1!$A$2:$BC$700,55,FALSE)</f>
        <v>#N/A</v>
      </c>
      <c r="K323" t="e">
        <f t="shared" si="4"/>
        <v>#N/A</v>
      </c>
    </row>
    <row r="324" spans="1:11" x14ac:dyDescent="0.25">
      <c r="A324" s="1" t="s">
        <v>10</v>
      </c>
      <c r="B324" s="39" t="s">
        <v>676</v>
      </c>
      <c r="C324" s="1">
        <v>40680139</v>
      </c>
      <c r="D324" s="40">
        <v>41264</v>
      </c>
      <c r="E324" s="42" t="s">
        <v>11</v>
      </c>
      <c r="F324" s="1">
        <v>3</v>
      </c>
      <c r="G324" s="42">
        <v>466.1</v>
      </c>
      <c r="H324" s="38" t="s">
        <v>531</v>
      </c>
      <c r="J324" t="e">
        <f>VLOOKUP(C324,[1]Sheet1!$A$2:$BC$700,55,FALSE)</f>
        <v>#N/A</v>
      </c>
      <c r="K324" t="e">
        <f t="shared" si="4"/>
        <v>#N/A</v>
      </c>
    </row>
    <row r="325" spans="1:11" x14ac:dyDescent="0.25">
      <c r="A325" s="1" t="s">
        <v>10</v>
      </c>
      <c r="B325" s="39" t="s">
        <v>677</v>
      </c>
      <c r="C325" s="1">
        <v>40675723</v>
      </c>
      <c r="D325" s="40">
        <v>41268</v>
      </c>
      <c r="E325" s="42" t="s">
        <v>11</v>
      </c>
      <c r="F325" s="1">
        <v>12.25</v>
      </c>
      <c r="G325" s="42">
        <v>466.1</v>
      </c>
      <c r="H325" s="38" t="s">
        <v>530</v>
      </c>
      <c r="J325" t="e">
        <f>VLOOKUP(C325,[1]Sheet1!$A$2:$BC$700,55,FALSE)</f>
        <v>#N/A</v>
      </c>
      <c r="K325" t="e">
        <f t="shared" ref="K325:K388" si="5">J325-F325</f>
        <v>#N/A</v>
      </c>
    </row>
    <row r="326" spans="1:11" s="45" customFormat="1" x14ac:dyDescent="0.25">
      <c r="A326" s="1" t="s">
        <v>10</v>
      </c>
      <c r="B326" s="39" t="s">
        <v>678</v>
      </c>
      <c r="C326" s="42">
        <v>40675733</v>
      </c>
      <c r="D326" s="43">
        <v>41269</v>
      </c>
      <c r="E326" s="42" t="s">
        <v>11</v>
      </c>
      <c r="F326" s="42">
        <v>15</v>
      </c>
      <c r="G326" s="42">
        <v>466.1</v>
      </c>
      <c r="H326" s="44" t="s">
        <v>529</v>
      </c>
      <c r="J326" t="e">
        <f>VLOOKUP(C326,[1]Sheet1!$A$2:$BC$700,55,FALSE)</f>
        <v>#N/A</v>
      </c>
      <c r="K326" t="e">
        <f t="shared" si="5"/>
        <v>#N/A</v>
      </c>
    </row>
    <row r="327" spans="1:11" x14ac:dyDescent="0.25">
      <c r="A327" s="1" t="s">
        <v>10</v>
      </c>
      <c r="B327" s="39" t="s">
        <v>679</v>
      </c>
      <c r="C327" s="1">
        <v>40666568</v>
      </c>
      <c r="D327" s="40">
        <v>41270</v>
      </c>
      <c r="E327" s="42" t="s">
        <v>11</v>
      </c>
      <c r="F327" s="1">
        <v>15</v>
      </c>
      <c r="G327" s="42">
        <v>466.1</v>
      </c>
      <c r="H327" s="44" t="s">
        <v>530</v>
      </c>
      <c r="J327" t="e">
        <f>VLOOKUP(C327,[1]Sheet1!$A$2:$BC$700,55,FALSE)</f>
        <v>#N/A</v>
      </c>
      <c r="K327" t="e">
        <f t="shared" si="5"/>
        <v>#N/A</v>
      </c>
    </row>
    <row r="328" spans="1:11" x14ac:dyDescent="0.25">
      <c r="A328" s="1" t="s">
        <v>10</v>
      </c>
      <c r="B328" s="39" t="s">
        <v>680</v>
      </c>
      <c r="C328" s="1">
        <v>40670838</v>
      </c>
      <c r="D328" s="40">
        <v>41249</v>
      </c>
      <c r="E328" s="42" t="s">
        <v>11</v>
      </c>
      <c r="F328" s="1">
        <v>8</v>
      </c>
      <c r="G328" s="42">
        <v>466.1</v>
      </c>
      <c r="H328" s="44" t="s">
        <v>249</v>
      </c>
      <c r="J328" t="e">
        <f>VLOOKUP(C328,[1]Sheet1!$A$2:$BC$700,55,FALSE)</f>
        <v>#N/A</v>
      </c>
      <c r="K328" t="e">
        <f t="shared" si="5"/>
        <v>#N/A</v>
      </c>
    </row>
    <row r="329" spans="1:11" x14ac:dyDescent="0.25">
      <c r="A329" s="1" t="s">
        <v>10</v>
      </c>
      <c r="B329" s="39" t="s">
        <v>681</v>
      </c>
      <c r="C329" s="1">
        <v>40670283</v>
      </c>
      <c r="D329" s="40">
        <v>41249</v>
      </c>
      <c r="E329" s="42" t="s">
        <v>11</v>
      </c>
      <c r="F329" s="1">
        <v>7</v>
      </c>
      <c r="G329" s="42">
        <v>466.1</v>
      </c>
      <c r="H329" s="38" t="s">
        <v>315</v>
      </c>
      <c r="J329" t="e">
        <f>VLOOKUP(C329,[1]Sheet1!$A$2:$BC$700,55,FALSE)</f>
        <v>#N/A</v>
      </c>
      <c r="K329" t="e">
        <f t="shared" si="5"/>
        <v>#N/A</v>
      </c>
    </row>
    <row r="330" spans="1:11" x14ac:dyDescent="0.25">
      <c r="A330" s="1" t="s">
        <v>10</v>
      </c>
      <c r="B330" s="39" t="s">
        <v>682</v>
      </c>
      <c r="C330" s="1">
        <v>40670275</v>
      </c>
      <c r="D330" s="40">
        <v>41253</v>
      </c>
      <c r="E330" s="42" t="s">
        <v>11</v>
      </c>
      <c r="F330" s="1">
        <v>0.14000000000000001</v>
      </c>
      <c r="G330" s="42">
        <v>466.1</v>
      </c>
      <c r="H330" s="38" t="s">
        <v>315</v>
      </c>
      <c r="J330" t="e">
        <f>VLOOKUP(C330,[1]Sheet1!$A$2:$BC$700,55,FALSE)</f>
        <v>#N/A</v>
      </c>
      <c r="K330" t="e">
        <f t="shared" si="5"/>
        <v>#N/A</v>
      </c>
    </row>
    <row r="331" spans="1:11" x14ac:dyDescent="0.25">
      <c r="A331" s="1" t="s">
        <v>10</v>
      </c>
      <c r="B331" s="39" t="s">
        <v>683</v>
      </c>
      <c r="C331" s="1">
        <v>40667485</v>
      </c>
      <c r="D331" s="40">
        <v>41260</v>
      </c>
      <c r="E331" s="42" t="s">
        <v>11</v>
      </c>
      <c r="F331" s="1">
        <v>15</v>
      </c>
      <c r="G331" s="42">
        <v>466.1</v>
      </c>
      <c r="H331" s="38" t="s">
        <v>503</v>
      </c>
      <c r="J331" t="e">
        <f>VLOOKUP(C331,[1]Sheet1!$A$2:$BC$700,55,FALSE)</f>
        <v>#N/A</v>
      </c>
      <c r="K331" t="e">
        <f t="shared" si="5"/>
        <v>#N/A</v>
      </c>
    </row>
    <row r="332" spans="1:11" x14ac:dyDescent="0.25">
      <c r="A332" s="1" t="s">
        <v>10</v>
      </c>
      <c r="B332" s="39" t="s">
        <v>684</v>
      </c>
      <c r="C332" s="1">
        <v>40667330</v>
      </c>
      <c r="D332" s="40">
        <v>41260</v>
      </c>
      <c r="E332" s="42" t="s">
        <v>11</v>
      </c>
      <c r="F332" s="1">
        <v>8</v>
      </c>
      <c r="G332" s="42">
        <v>466.1</v>
      </c>
      <c r="H332" s="44" t="s">
        <v>447</v>
      </c>
      <c r="J332" t="e">
        <f>VLOOKUP(C332,[1]Sheet1!$A$2:$BC$700,55,FALSE)</f>
        <v>#N/A</v>
      </c>
      <c r="K332" t="e">
        <f t="shared" si="5"/>
        <v>#N/A</v>
      </c>
    </row>
    <row r="333" spans="1:11" x14ac:dyDescent="0.25">
      <c r="A333" s="1" t="s">
        <v>10</v>
      </c>
      <c r="B333" s="39" t="s">
        <v>685</v>
      </c>
      <c r="C333" s="1">
        <v>40669369</v>
      </c>
      <c r="D333" s="40">
        <v>41262</v>
      </c>
      <c r="E333" s="42" t="s">
        <v>11</v>
      </c>
      <c r="F333" s="1">
        <v>5</v>
      </c>
      <c r="G333" s="42">
        <v>466.1</v>
      </c>
      <c r="H333" s="44" t="s">
        <v>496</v>
      </c>
      <c r="J333" t="e">
        <f>VLOOKUP(C333,[1]Sheet1!$A$2:$BC$700,55,FALSE)</f>
        <v>#N/A</v>
      </c>
      <c r="K333" t="e">
        <f t="shared" si="5"/>
        <v>#N/A</v>
      </c>
    </row>
    <row r="334" spans="1:11" x14ac:dyDescent="0.25">
      <c r="A334" s="1" t="s">
        <v>10</v>
      </c>
      <c r="B334" s="39" t="s">
        <v>686</v>
      </c>
      <c r="C334" s="1">
        <v>40668988</v>
      </c>
      <c r="D334" s="40">
        <v>41262</v>
      </c>
      <c r="E334" s="42" t="s">
        <v>11</v>
      </c>
      <c r="F334" s="1">
        <v>15</v>
      </c>
      <c r="G334" s="42">
        <v>466.1</v>
      </c>
      <c r="H334" s="44" t="s">
        <v>315</v>
      </c>
      <c r="J334" t="e">
        <f>VLOOKUP(C334,[1]Sheet1!$A$2:$BC$700,55,FALSE)</f>
        <v>#N/A</v>
      </c>
      <c r="K334" t="e">
        <f t="shared" si="5"/>
        <v>#N/A</v>
      </c>
    </row>
    <row r="335" spans="1:11" x14ac:dyDescent="0.25">
      <c r="A335" s="1" t="s">
        <v>10</v>
      </c>
      <c r="B335" s="39" t="s">
        <v>687</v>
      </c>
      <c r="C335" s="1">
        <v>40667342</v>
      </c>
      <c r="D335" s="40">
        <v>41268</v>
      </c>
      <c r="E335" s="42" t="s">
        <v>11</v>
      </c>
      <c r="F335" s="1">
        <v>15</v>
      </c>
      <c r="G335" s="42">
        <v>466.1</v>
      </c>
      <c r="H335" s="38" t="s">
        <v>496</v>
      </c>
      <c r="J335" t="e">
        <f>VLOOKUP(C335,[1]Sheet1!$A$2:$BC$700,55,FALSE)</f>
        <v>#N/A</v>
      </c>
      <c r="K335" t="e">
        <f t="shared" si="5"/>
        <v>#N/A</v>
      </c>
    </row>
    <row r="336" spans="1:11" x14ac:dyDescent="0.25">
      <c r="A336" s="1" t="s">
        <v>10</v>
      </c>
      <c r="B336" s="39" t="s">
        <v>688</v>
      </c>
      <c r="C336" s="1">
        <v>40667293</v>
      </c>
      <c r="D336" s="40">
        <v>41271</v>
      </c>
      <c r="E336" s="42" t="s">
        <v>11</v>
      </c>
      <c r="F336" s="1">
        <v>15</v>
      </c>
      <c r="G336" s="42">
        <v>466.1</v>
      </c>
      <c r="H336" s="38" t="s">
        <v>315</v>
      </c>
      <c r="J336" t="e">
        <f>VLOOKUP(C336,[1]Sheet1!$A$2:$BC$700,55,FALSE)</f>
        <v>#N/A</v>
      </c>
      <c r="K336" t="e">
        <f t="shared" si="5"/>
        <v>#N/A</v>
      </c>
    </row>
    <row r="337" spans="1:11" x14ac:dyDescent="0.25">
      <c r="A337" s="1" t="s">
        <v>10</v>
      </c>
      <c r="B337" s="39" t="s">
        <v>689</v>
      </c>
      <c r="C337" s="1">
        <v>40675629</v>
      </c>
      <c r="D337" s="40">
        <v>41271</v>
      </c>
      <c r="E337" s="42" t="s">
        <v>11</v>
      </c>
      <c r="F337" s="1">
        <v>9</v>
      </c>
      <c r="G337" s="42">
        <v>466.1</v>
      </c>
      <c r="H337" s="38" t="s">
        <v>249</v>
      </c>
      <c r="J337" t="e">
        <f>VLOOKUP(C337,[1]Sheet1!$A$2:$BC$700,55,FALSE)</f>
        <v>#N/A</v>
      </c>
      <c r="K337" t="e">
        <f t="shared" si="5"/>
        <v>#N/A</v>
      </c>
    </row>
    <row r="338" spans="1:11" x14ac:dyDescent="0.25">
      <c r="A338" s="1" t="s">
        <v>10</v>
      </c>
      <c r="B338" s="39" t="s">
        <v>690</v>
      </c>
      <c r="C338" s="1">
        <v>40675589</v>
      </c>
      <c r="D338" s="40">
        <v>41271</v>
      </c>
      <c r="E338" s="42" t="s">
        <v>11</v>
      </c>
      <c r="F338" s="1">
        <v>9</v>
      </c>
      <c r="G338" s="42">
        <v>21000</v>
      </c>
      <c r="H338" s="38" t="s">
        <v>249</v>
      </c>
      <c r="J338" t="e">
        <f>VLOOKUP(C338,[1]Sheet1!$A$2:$BC$700,55,FALSE)</f>
        <v>#N/A</v>
      </c>
      <c r="K338" t="e">
        <f t="shared" si="5"/>
        <v>#N/A</v>
      </c>
    </row>
    <row r="339" spans="1:11" x14ac:dyDescent="0.25">
      <c r="A339" s="1" t="s">
        <v>10</v>
      </c>
      <c r="B339" s="39" t="s">
        <v>691</v>
      </c>
      <c r="C339" s="1">
        <v>40675577</v>
      </c>
      <c r="D339" s="40">
        <v>41271</v>
      </c>
      <c r="E339" s="42" t="s">
        <v>11</v>
      </c>
      <c r="F339" s="1">
        <v>9</v>
      </c>
      <c r="G339" s="42">
        <v>466.1</v>
      </c>
      <c r="H339" s="38" t="s">
        <v>249</v>
      </c>
      <c r="J339" t="e">
        <f>VLOOKUP(C339,[1]Sheet1!$A$2:$BC$700,55,FALSE)</f>
        <v>#N/A</v>
      </c>
      <c r="K339" t="e">
        <f t="shared" si="5"/>
        <v>#N/A</v>
      </c>
    </row>
    <row r="340" spans="1:11" x14ac:dyDescent="0.25">
      <c r="A340" s="1" t="s">
        <v>10</v>
      </c>
      <c r="B340" s="39" t="s">
        <v>692</v>
      </c>
      <c r="C340" s="1">
        <v>40675607</v>
      </c>
      <c r="D340" s="40">
        <v>41271</v>
      </c>
      <c r="E340" s="42" t="s">
        <v>11</v>
      </c>
      <c r="F340" s="1">
        <v>9</v>
      </c>
      <c r="G340" s="42">
        <v>466.1</v>
      </c>
      <c r="H340" s="38" t="s">
        <v>249</v>
      </c>
      <c r="J340" t="e">
        <f>VLOOKUP(C340,[1]Sheet1!$A$2:$BC$700,55,FALSE)</f>
        <v>#N/A</v>
      </c>
      <c r="K340" t="e">
        <f t="shared" si="5"/>
        <v>#N/A</v>
      </c>
    </row>
    <row r="341" spans="1:11" x14ac:dyDescent="0.25">
      <c r="A341" s="1" t="s">
        <v>10</v>
      </c>
      <c r="B341" s="39" t="s">
        <v>693</v>
      </c>
      <c r="C341" s="1">
        <v>40680127</v>
      </c>
      <c r="D341" s="40">
        <v>41271</v>
      </c>
      <c r="E341" s="42" t="s">
        <v>11</v>
      </c>
      <c r="F341" s="1">
        <v>15</v>
      </c>
      <c r="G341" s="42">
        <v>466.1</v>
      </c>
      <c r="H341" s="38" t="s">
        <v>315</v>
      </c>
      <c r="J341" t="e">
        <f>VLOOKUP(C341,[1]Sheet1!$A$2:$BC$700,55,FALSE)</f>
        <v>#N/A</v>
      </c>
      <c r="K341" t="e">
        <f t="shared" si="5"/>
        <v>#N/A</v>
      </c>
    </row>
    <row r="342" spans="1:11" x14ac:dyDescent="0.25">
      <c r="A342" s="1" t="s">
        <v>10</v>
      </c>
      <c r="B342" s="39" t="s">
        <v>694</v>
      </c>
      <c r="C342" s="1">
        <v>40667099</v>
      </c>
      <c r="D342" s="40">
        <v>41246</v>
      </c>
      <c r="E342" s="42" t="s">
        <v>11</v>
      </c>
      <c r="F342" s="1">
        <v>15</v>
      </c>
      <c r="G342" s="42">
        <v>466.1</v>
      </c>
      <c r="H342" s="44" t="s">
        <v>103</v>
      </c>
      <c r="J342" t="e">
        <f>VLOOKUP(C342,[1]Sheet1!$A$2:$BC$700,55,FALSE)</f>
        <v>#N/A</v>
      </c>
      <c r="K342" t="e">
        <f t="shared" si="5"/>
        <v>#N/A</v>
      </c>
    </row>
    <row r="343" spans="1:11" x14ac:dyDescent="0.25">
      <c r="A343" s="1" t="s">
        <v>10</v>
      </c>
      <c r="B343" s="39" t="s">
        <v>695</v>
      </c>
      <c r="C343" s="1">
        <v>40670937</v>
      </c>
      <c r="D343" s="40">
        <v>41254</v>
      </c>
      <c r="E343" s="42" t="s">
        <v>11</v>
      </c>
      <c r="F343" s="1">
        <v>15</v>
      </c>
      <c r="G343" s="42">
        <v>466.1</v>
      </c>
      <c r="H343" s="44" t="s">
        <v>103</v>
      </c>
      <c r="J343" t="e">
        <f>VLOOKUP(C343,[1]Sheet1!$A$2:$BC$700,55,FALSE)</f>
        <v>#N/A</v>
      </c>
      <c r="K343" t="e">
        <f t="shared" si="5"/>
        <v>#N/A</v>
      </c>
    </row>
    <row r="344" spans="1:11" x14ac:dyDescent="0.25">
      <c r="A344" s="1" t="s">
        <v>10</v>
      </c>
      <c r="B344" s="39" t="s">
        <v>696</v>
      </c>
      <c r="C344" s="1">
        <v>40670960</v>
      </c>
      <c r="D344" s="40">
        <v>41253</v>
      </c>
      <c r="E344" s="42" t="s">
        <v>11</v>
      </c>
      <c r="F344" s="1">
        <v>15</v>
      </c>
      <c r="G344" s="42">
        <v>466.1</v>
      </c>
      <c r="H344" s="44" t="s">
        <v>454</v>
      </c>
      <c r="J344" t="e">
        <f>VLOOKUP(C344,[1]Sheet1!$A$2:$BC$700,55,FALSE)</f>
        <v>#N/A</v>
      </c>
      <c r="K344" t="e">
        <f t="shared" si="5"/>
        <v>#N/A</v>
      </c>
    </row>
    <row r="345" spans="1:11" x14ac:dyDescent="0.25">
      <c r="A345" s="1" t="s">
        <v>10</v>
      </c>
      <c r="B345" s="39" t="s">
        <v>697</v>
      </c>
      <c r="C345" s="1">
        <v>40670822</v>
      </c>
      <c r="D345" s="40">
        <v>41254</v>
      </c>
      <c r="E345" s="42" t="s">
        <v>11</v>
      </c>
      <c r="F345" s="1">
        <v>7</v>
      </c>
      <c r="G345" s="42">
        <v>466.1</v>
      </c>
      <c r="H345" s="38" t="s">
        <v>287</v>
      </c>
      <c r="J345" t="e">
        <f>VLOOKUP(C345,[1]Sheet1!$A$2:$BC$700,55,FALSE)</f>
        <v>#N/A</v>
      </c>
      <c r="K345" t="e">
        <f t="shared" si="5"/>
        <v>#N/A</v>
      </c>
    </row>
    <row r="346" spans="1:11" x14ac:dyDescent="0.25">
      <c r="A346" s="1" t="s">
        <v>10</v>
      </c>
      <c r="B346" s="39" t="s">
        <v>698</v>
      </c>
      <c r="C346" s="1">
        <v>40675896</v>
      </c>
      <c r="D346" s="40">
        <v>41263</v>
      </c>
      <c r="E346" s="42" t="s">
        <v>11</v>
      </c>
      <c r="F346" s="1">
        <v>15</v>
      </c>
      <c r="G346" s="42">
        <v>466.1</v>
      </c>
      <c r="H346" s="44" t="s">
        <v>103</v>
      </c>
      <c r="J346" t="e">
        <f>VLOOKUP(C346,[1]Sheet1!$A$2:$BC$700,55,FALSE)</f>
        <v>#N/A</v>
      </c>
      <c r="K346" t="e">
        <f t="shared" si="5"/>
        <v>#N/A</v>
      </c>
    </row>
    <row r="347" spans="1:11" x14ac:dyDescent="0.25">
      <c r="A347" s="1" t="s">
        <v>10</v>
      </c>
      <c r="B347" s="39" t="s">
        <v>699</v>
      </c>
      <c r="C347" s="1">
        <v>40675976</v>
      </c>
      <c r="D347" s="40">
        <v>41263</v>
      </c>
      <c r="E347" s="42" t="s">
        <v>11</v>
      </c>
      <c r="F347" s="1">
        <v>15</v>
      </c>
      <c r="G347" s="42">
        <v>466.1</v>
      </c>
      <c r="H347" s="44" t="s">
        <v>287</v>
      </c>
      <c r="J347" t="e">
        <f>VLOOKUP(C347,[1]Sheet1!$A$2:$BC$700,55,FALSE)</f>
        <v>#N/A</v>
      </c>
      <c r="K347" t="e">
        <f t="shared" si="5"/>
        <v>#N/A</v>
      </c>
    </row>
    <row r="348" spans="1:11" x14ac:dyDescent="0.25">
      <c r="A348" s="1" t="s">
        <v>10</v>
      </c>
      <c r="B348" s="39" t="s">
        <v>700</v>
      </c>
      <c r="C348" s="1">
        <v>40676608</v>
      </c>
      <c r="D348" s="40">
        <v>41270</v>
      </c>
      <c r="E348" s="42" t="s">
        <v>11</v>
      </c>
      <c r="F348" s="1">
        <v>8</v>
      </c>
      <c r="G348" s="42">
        <v>466.1</v>
      </c>
      <c r="H348" s="44" t="s">
        <v>103</v>
      </c>
      <c r="J348" t="e">
        <f>VLOOKUP(C348,[1]Sheet1!$A$2:$BC$700,55,FALSE)</f>
        <v>#N/A</v>
      </c>
      <c r="K348" t="e">
        <f t="shared" si="5"/>
        <v>#N/A</v>
      </c>
    </row>
    <row r="349" spans="1:11" x14ac:dyDescent="0.25">
      <c r="A349" s="1" t="s">
        <v>10</v>
      </c>
      <c r="B349" s="39" t="s">
        <v>701</v>
      </c>
      <c r="C349" s="1">
        <v>40679659</v>
      </c>
      <c r="D349" s="40">
        <v>41268</v>
      </c>
      <c r="E349" s="42" t="s">
        <v>11</v>
      </c>
      <c r="F349" s="1">
        <v>12</v>
      </c>
      <c r="G349" s="42">
        <v>466.1</v>
      </c>
      <c r="H349" s="44" t="s">
        <v>331</v>
      </c>
      <c r="J349" t="e">
        <f>VLOOKUP(C349,[1]Sheet1!$A$2:$BC$700,55,FALSE)</f>
        <v>#N/A</v>
      </c>
      <c r="K349" t="e">
        <f t="shared" si="5"/>
        <v>#N/A</v>
      </c>
    </row>
    <row r="350" spans="1:11" x14ac:dyDescent="0.25">
      <c r="A350" s="1" t="s">
        <v>10</v>
      </c>
      <c r="B350" s="39" t="s">
        <v>702</v>
      </c>
      <c r="C350" s="1">
        <v>40679678</v>
      </c>
      <c r="D350" s="40">
        <v>41269</v>
      </c>
      <c r="E350" s="42" t="s">
        <v>11</v>
      </c>
      <c r="F350" s="1">
        <v>15</v>
      </c>
      <c r="G350" s="42">
        <v>466.1</v>
      </c>
      <c r="H350" s="44" t="s">
        <v>103</v>
      </c>
      <c r="J350" t="e">
        <f>VLOOKUP(C350,[1]Sheet1!$A$2:$BC$700,55,FALSE)</f>
        <v>#N/A</v>
      </c>
      <c r="K350" t="e">
        <f t="shared" si="5"/>
        <v>#N/A</v>
      </c>
    </row>
    <row r="351" spans="1:11" x14ac:dyDescent="0.25">
      <c r="A351" s="1" t="s">
        <v>10</v>
      </c>
      <c r="B351" s="39" t="s">
        <v>703</v>
      </c>
      <c r="C351" s="1">
        <v>40637837</v>
      </c>
      <c r="D351" s="40">
        <v>41247</v>
      </c>
      <c r="E351" s="42" t="s">
        <v>11</v>
      </c>
      <c r="F351" s="1">
        <v>9</v>
      </c>
      <c r="G351" s="42">
        <v>466.1</v>
      </c>
      <c r="H351" s="38" t="s">
        <v>205</v>
      </c>
      <c r="J351" t="e">
        <f>VLOOKUP(C351,[1]Sheet1!$A$2:$BC$700,55,FALSE)</f>
        <v>#N/A</v>
      </c>
      <c r="K351" t="e">
        <f t="shared" si="5"/>
        <v>#N/A</v>
      </c>
    </row>
    <row r="352" spans="1:11" x14ac:dyDescent="0.25">
      <c r="A352" s="1" t="s">
        <v>10</v>
      </c>
      <c r="B352" s="39" t="s">
        <v>704</v>
      </c>
      <c r="C352" s="1">
        <v>40640362</v>
      </c>
      <c r="D352" s="40">
        <v>41247</v>
      </c>
      <c r="E352" s="42" t="s">
        <v>11</v>
      </c>
      <c r="F352" s="1">
        <v>5</v>
      </c>
      <c r="G352" s="42">
        <v>466.1</v>
      </c>
      <c r="H352" s="38" t="s">
        <v>486</v>
      </c>
      <c r="J352" t="e">
        <f>VLOOKUP(C352,[1]Sheet1!$A$2:$BC$700,55,FALSE)</f>
        <v>#N/A</v>
      </c>
      <c r="K352" t="e">
        <f t="shared" si="5"/>
        <v>#N/A</v>
      </c>
    </row>
    <row r="353" spans="1:11" x14ac:dyDescent="0.25">
      <c r="A353" s="1" t="s">
        <v>10</v>
      </c>
      <c r="B353" s="39" t="s">
        <v>705</v>
      </c>
      <c r="C353" s="1">
        <v>40643733</v>
      </c>
      <c r="D353" s="40">
        <v>41249</v>
      </c>
      <c r="E353" s="42" t="s">
        <v>11</v>
      </c>
      <c r="F353" s="1">
        <v>5</v>
      </c>
      <c r="G353" s="42">
        <v>466.1</v>
      </c>
      <c r="H353" s="44" t="s">
        <v>486</v>
      </c>
      <c r="J353" t="e">
        <f>VLOOKUP(C353,[1]Sheet1!$A$2:$BC$700,55,FALSE)</f>
        <v>#N/A</v>
      </c>
      <c r="K353" t="e">
        <f t="shared" si="5"/>
        <v>#N/A</v>
      </c>
    </row>
    <row r="354" spans="1:11" x14ac:dyDescent="0.25">
      <c r="A354" s="1" t="s">
        <v>10</v>
      </c>
      <c r="B354" s="39" t="s">
        <v>706</v>
      </c>
      <c r="C354" s="1">
        <v>40645315</v>
      </c>
      <c r="D354" s="40">
        <v>41260</v>
      </c>
      <c r="E354" s="42" t="s">
        <v>11</v>
      </c>
      <c r="F354" s="1">
        <v>10</v>
      </c>
      <c r="G354" s="42">
        <v>466.1</v>
      </c>
      <c r="H354" s="38" t="s">
        <v>381</v>
      </c>
      <c r="J354" t="e">
        <f>VLOOKUP(C354,[1]Sheet1!$A$2:$BC$700,55,FALSE)</f>
        <v>#N/A</v>
      </c>
      <c r="K354" t="e">
        <f t="shared" si="5"/>
        <v>#N/A</v>
      </c>
    </row>
    <row r="355" spans="1:11" x14ac:dyDescent="0.25">
      <c r="A355" s="1" t="s">
        <v>10</v>
      </c>
      <c r="B355" s="39" t="s">
        <v>707</v>
      </c>
      <c r="C355" s="1">
        <v>40653029</v>
      </c>
      <c r="D355" s="40">
        <v>41256</v>
      </c>
      <c r="E355" s="42" t="s">
        <v>11</v>
      </c>
      <c r="F355" s="1">
        <v>10</v>
      </c>
      <c r="G355" s="42">
        <v>466.1</v>
      </c>
      <c r="H355" s="44" t="s">
        <v>381</v>
      </c>
      <c r="J355" t="e">
        <f>VLOOKUP(C355,[1]Sheet1!$A$2:$BC$700,55,FALSE)</f>
        <v>#N/A</v>
      </c>
      <c r="K355" t="e">
        <f t="shared" si="5"/>
        <v>#N/A</v>
      </c>
    </row>
    <row r="356" spans="1:11" x14ac:dyDescent="0.25">
      <c r="A356" s="1" t="s">
        <v>10</v>
      </c>
      <c r="B356" s="39" t="s">
        <v>708</v>
      </c>
      <c r="C356" s="1">
        <v>40654270</v>
      </c>
      <c r="D356" s="40">
        <v>41271</v>
      </c>
      <c r="E356" s="42" t="s">
        <v>11</v>
      </c>
      <c r="F356" s="1">
        <v>5</v>
      </c>
      <c r="G356" s="42">
        <v>466.1</v>
      </c>
      <c r="H356" s="38" t="s">
        <v>205</v>
      </c>
      <c r="J356" t="e">
        <f>VLOOKUP(C356,[1]Sheet1!$A$2:$BC$700,55,FALSE)</f>
        <v>#N/A</v>
      </c>
      <c r="K356" t="e">
        <f t="shared" si="5"/>
        <v>#N/A</v>
      </c>
    </row>
    <row r="357" spans="1:11" x14ac:dyDescent="0.25">
      <c r="A357" s="1" t="s">
        <v>10</v>
      </c>
      <c r="B357" s="39" t="s">
        <v>709</v>
      </c>
      <c r="C357" s="1">
        <v>40656748</v>
      </c>
      <c r="D357" s="40">
        <v>41246</v>
      </c>
      <c r="E357" s="42" t="s">
        <v>11</v>
      </c>
      <c r="F357" s="1">
        <v>15</v>
      </c>
      <c r="G357" s="42">
        <v>466.1</v>
      </c>
      <c r="H357" s="38" t="s">
        <v>205</v>
      </c>
      <c r="J357" t="e">
        <f>VLOOKUP(C357,[1]Sheet1!$A$2:$BC$700,55,FALSE)</f>
        <v>#N/A</v>
      </c>
      <c r="K357" t="e">
        <f t="shared" si="5"/>
        <v>#N/A</v>
      </c>
    </row>
    <row r="358" spans="1:11" x14ac:dyDescent="0.25">
      <c r="A358" s="1" t="s">
        <v>10</v>
      </c>
      <c r="B358" s="39" t="s">
        <v>710</v>
      </c>
      <c r="C358" s="1">
        <v>40663453</v>
      </c>
      <c r="D358" s="40">
        <v>41255</v>
      </c>
      <c r="E358" s="42" t="s">
        <v>11</v>
      </c>
      <c r="F358" s="1">
        <v>5</v>
      </c>
      <c r="G358" s="42">
        <v>466.1</v>
      </c>
      <c r="H358" s="44" t="s">
        <v>205</v>
      </c>
      <c r="J358" t="e">
        <f>VLOOKUP(C358,[1]Sheet1!$A$2:$BC$700,55,FALSE)</f>
        <v>#N/A</v>
      </c>
      <c r="K358" t="e">
        <f t="shared" si="5"/>
        <v>#N/A</v>
      </c>
    </row>
    <row r="359" spans="1:11" x14ac:dyDescent="0.25">
      <c r="A359" s="1" t="s">
        <v>10</v>
      </c>
      <c r="B359" s="39" t="s">
        <v>711</v>
      </c>
      <c r="C359" s="1">
        <v>40661258</v>
      </c>
      <c r="D359" s="40">
        <v>41249</v>
      </c>
      <c r="E359" s="42" t="s">
        <v>11</v>
      </c>
      <c r="F359" s="1">
        <v>6</v>
      </c>
      <c r="G359" s="42">
        <v>466.1</v>
      </c>
      <c r="H359" s="44" t="s">
        <v>441</v>
      </c>
      <c r="J359" t="e">
        <f>VLOOKUP(C359,[1]Sheet1!$A$2:$BC$700,55,FALSE)</f>
        <v>#N/A</v>
      </c>
      <c r="K359" t="e">
        <f t="shared" si="5"/>
        <v>#N/A</v>
      </c>
    </row>
    <row r="360" spans="1:11" x14ac:dyDescent="0.25">
      <c r="A360" s="1" t="s">
        <v>10</v>
      </c>
      <c r="B360" s="39" t="s">
        <v>712</v>
      </c>
      <c r="C360" s="1">
        <v>40661301</v>
      </c>
      <c r="D360" s="40">
        <v>41249</v>
      </c>
      <c r="E360" s="42" t="s">
        <v>11</v>
      </c>
      <c r="F360" s="1">
        <v>6</v>
      </c>
      <c r="G360" s="42">
        <v>466.1</v>
      </c>
      <c r="H360" s="44" t="s">
        <v>441</v>
      </c>
      <c r="J360" t="e">
        <f>VLOOKUP(C360,[1]Sheet1!$A$2:$BC$700,55,FALSE)</f>
        <v>#N/A</v>
      </c>
      <c r="K360" t="e">
        <f t="shared" si="5"/>
        <v>#N/A</v>
      </c>
    </row>
    <row r="361" spans="1:11" x14ac:dyDescent="0.25">
      <c r="A361" s="1" t="s">
        <v>10</v>
      </c>
      <c r="B361" s="39" t="s">
        <v>713</v>
      </c>
      <c r="C361" s="1">
        <v>40661143</v>
      </c>
      <c r="D361" s="40">
        <v>41256</v>
      </c>
      <c r="E361" s="42" t="s">
        <v>11</v>
      </c>
      <c r="F361" s="1">
        <v>15</v>
      </c>
      <c r="G361" s="42">
        <v>466.1</v>
      </c>
      <c r="H361" s="44" t="s">
        <v>381</v>
      </c>
      <c r="J361" t="e">
        <f>VLOOKUP(C361,[1]Sheet1!$A$2:$BC$700,55,FALSE)</f>
        <v>#N/A</v>
      </c>
      <c r="K361" t="e">
        <f t="shared" si="5"/>
        <v>#N/A</v>
      </c>
    </row>
    <row r="362" spans="1:11" x14ac:dyDescent="0.25">
      <c r="A362" s="1" t="s">
        <v>10</v>
      </c>
      <c r="B362" s="39" t="s">
        <v>714</v>
      </c>
      <c r="C362" s="1">
        <v>40661352</v>
      </c>
      <c r="D362" s="40">
        <v>41254</v>
      </c>
      <c r="E362" s="42" t="s">
        <v>11</v>
      </c>
      <c r="F362" s="1">
        <v>5</v>
      </c>
      <c r="G362" s="42">
        <v>466.1</v>
      </c>
      <c r="H362" s="38" t="s">
        <v>381</v>
      </c>
      <c r="J362" t="e">
        <f>VLOOKUP(C362,[1]Sheet1!$A$2:$BC$700,55,FALSE)</f>
        <v>#N/A</v>
      </c>
      <c r="K362" t="e">
        <f t="shared" si="5"/>
        <v>#N/A</v>
      </c>
    </row>
    <row r="363" spans="1:11" x14ac:dyDescent="0.25">
      <c r="A363" s="1" t="s">
        <v>10</v>
      </c>
      <c r="B363" s="39" t="s">
        <v>715</v>
      </c>
      <c r="C363" s="1">
        <v>40662255</v>
      </c>
      <c r="D363" s="40">
        <v>41246</v>
      </c>
      <c r="E363" s="42" t="s">
        <v>11</v>
      </c>
      <c r="F363" s="1">
        <v>5</v>
      </c>
      <c r="G363" s="42">
        <v>466.1</v>
      </c>
      <c r="H363" s="44" t="s">
        <v>486</v>
      </c>
      <c r="J363" t="e">
        <f>VLOOKUP(C363,[1]Sheet1!$A$2:$BC$700,55,FALSE)</f>
        <v>#N/A</v>
      </c>
      <c r="K363" t="e">
        <f t="shared" si="5"/>
        <v>#N/A</v>
      </c>
    </row>
    <row r="364" spans="1:11" x14ac:dyDescent="0.25">
      <c r="A364" s="1" t="s">
        <v>10</v>
      </c>
      <c r="B364" s="39" t="s">
        <v>716</v>
      </c>
      <c r="C364" s="1">
        <v>40662240</v>
      </c>
      <c r="D364" s="40">
        <v>41246</v>
      </c>
      <c r="E364" s="42" t="s">
        <v>11</v>
      </c>
      <c r="F364" s="1">
        <v>15</v>
      </c>
      <c r="G364" s="42">
        <v>466.1</v>
      </c>
      <c r="H364" s="38" t="s">
        <v>37</v>
      </c>
      <c r="J364" t="e">
        <f>VLOOKUP(C364,[1]Sheet1!$A$2:$BC$700,55,FALSE)</f>
        <v>#N/A</v>
      </c>
      <c r="K364" t="e">
        <f t="shared" si="5"/>
        <v>#N/A</v>
      </c>
    </row>
    <row r="365" spans="1:11" x14ac:dyDescent="0.25">
      <c r="A365" s="1" t="s">
        <v>10</v>
      </c>
      <c r="B365" s="39" t="s">
        <v>717</v>
      </c>
      <c r="C365" s="1">
        <v>40662625</v>
      </c>
      <c r="D365" s="40">
        <v>41253</v>
      </c>
      <c r="E365" s="42" t="s">
        <v>11</v>
      </c>
      <c r="F365" s="1">
        <v>15</v>
      </c>
      <c r="G365" s="42">
        <v>466.1</v>
      </c>
      <c r="H365" s="44" t="s">
        <v>117</v>
      </c>
      <c r="J365" t="e">
        <f>VLOOKUP(C365,[1]Sheet1!$A$2:$BC$700,55,FALSE)</f>
        <v>#N/A</v>
      </c>
      <c r="K365" t="e">
        <f t="shared" si="5"/>
        <v>#N/A</v>
      </c>
    </row>
    <row r="366" spans="1:11" x14ac:dyDescent="0.25">
      <c r="A366" s="1" t="s">
        <v>10</v>
      </c>
      <c r="B366" s="39" t="s">
        <v>718</v>
      </c>
      <c r="C366" s="1">
        <v>40671174</v>
      </c>
      <c r="D366" s="40">
        <v>41271</v>
      </c>
      <c r="E366" s="42" t="s">
        <v>11</v>
      </c>
      <c r="F366" s="1">
        <v>5</v>
      </c>
      <c r="G366" s="42">
        <v>466.1</v>
      </c>
      <c r="H366" s="38" t="s">
        <v>205</v>
      </c>
      <c r="J366" t="e">
        <f>VLOOKUP(C366,[1]Sheet1!$A$2:$BC$700,55,FALSE)</f>
        <v>#N/A</v>
      </c>
      <c r="K366" t="e">
        <f t="shared" si="5"/>
        <v>#N/A</v>
      </c>
    </row>
    <row r="367" spans="1:11" x14ac:dyDescent="0.25">
      <c r="A367" s="1" t="s">
        <v>10</v>
      </c>
      <c r="B367" s="39" t="s">
        <v>719</v>
      </c>
      <c r="C367" s="1">
        <v>40666148</v>
      </c>
      <c r="D367" s="40">
        <v>41249</v>
      </c>
      <c r="E367" s="42" t="s">
        <v>11</v>
      </c>
      <c r="F367" s="1">
        <v>15</v>
      </c>
      <c r="G367" s="42">
        <v>466.1</v>
      </c>
      <c r="H367" s="38" t="s">
        <v>441</v>
      </c>
      <c r="J367" t="e">
        <f>VLOOKUP(C367,[1]Sheet1!$A$2:$BC$700,55,FALSE)</f>
        <v>#N/A</v>
      </c>
      <c r="K367" t="e">
        <f t="shared" si="5"/>
        <v>#N/A</v>
      </c>
    </row>
    <row r="368" spans="1:11" x14ac:dyDescent="0.25">
      <c r="A368" s="1" t="s">
        <v>10</v>
      </c>
      <c r="B368" s="39" t="s">
        <v>720</v>
      </c>
      <c r="C368" s="1">
        <v>40666095</v>
      </c>
      <c r="D368" s="40">
        <v>41250</v>
      </c>
      <c r="E368" s="42" t="s">
        <v>11</v>
      </c>
      <c r="F368" s="1">
        <v>10</v>
      </c>
      <c r="G368" s="42">
        <v>466.1</v>
      </c>
      <c r="H368" s="38" t="s">
        <v>486</v>
      </c>
      <c r="J368" t="e">
        <f>VLOOKUP(C368,[1]Sheet1!$A$2:$BC$700,55,FALSE)</f>
        <v>#N/A</v>
      </c>
      <c r="K368" t="e">
        <f t="shared" si="5"/>
        <v>#N/A</v>
      </c>
    </row>
    <row r="369" spans="1:11" x14ac:dyDescent="0.25">
      <c r="A369" s="1" t="s">
        <v>10</v>
      </c>
      <c r="B369" s="39" t="s">
        <v>721</v>
      </c>
      <c r="C369" s="1">
        <v>40663951</v>
      </c>
      <c r="D369" s="40">
        <v>41253</v>
      </c>
      <c r="E369" s="42" t="s">
        <v>11</v>
      </c>
      <c r="F369" s="1">
        <v>7</v>
      </c>
      <c r="G369" s="42">
        <v>466.1</v>
      </c>
      <c r="H369" s="38" t="s">
        <v>53</v>
      </c>
      <c r="J369" t="e">
        <f>VLOOKUP(C369,[1]Sheet1!$A$2:$BC$700,55,FALSE)</f>
        <v>#N/A</v>
      </c>
      <c r="K369" t="e">
        <f t="shared" si="5"/>
        <v>#N/A</v>
      </c>
    </row>
    <row r="370" spans="1:11" x14ac:dyDescent="0.25">
      <c r="A370" s="1" t="s">
        <v>10</v>
      </c>
      <c r="B370" s="39" t="s">
        <v>722</v>
      </c>
      <c r="C370" s="1">
        <v>40663874</v>
      </c>
      <c r="D370" s="40">
        <v>41249</v>
      </c>
      <c r="E370" s="42" t="s">
        <v>11</v>
      </c>
      <c r="F370" s="1">
        <v>5</v>
      </c>
      <c r="G370" s="42">
        <v>466.1</v>
      </c>
      <c r="H370" s="44" t="s">
        <v>117</v>
      </c>
      <c r="J370" t="e">
        <f>VLOOKUP(C370,[1]Sheet1!$A$2:$BC$700,55,FALSE)</f>
        <v>#N/A</v>
      </c>
      <c r="K370" t="e">
        <f t="shared" si="5"/>
        <v>#N/A</v>
      </c>
    </row>
    <row r="371" spans="1:11" x14ac:dyDescent="0.25">
      <c r="A371" s="1" t="s">
        <v>10</v>
      </c>
      <c r="B371" s="39" t="s">
        <v>723</v>
      </c>
      <c r="C371" s="1">
        <v>40666529</v>
      </c>
      <c r="D371" s="40">
        <v>41253</v>
      </c>
      <c r="E371" s="42" t="s">
        <v>11</v>
      </c>
      <c r="F371" s="1">
        <v>5</v>
      </c>
      <c r="G371" s="42">
        <v>466.1</v>
      </c>
      <c r="H371" s="44" t="s">
        <v>381</v>
      </c>
      <c r="J371" t="e">
        <f>VLOOKUP(C371,[1]Sheet1!$A$2:$BC$700,55,FALSE)</f>
        <v>#N/A</v>
      </c>
      <c r="K371" t="e">
        <f t="shared" si="5"/>
        <v>#N/A</v>
      </c>
    </row>
    <row r="372" spans="1:11" x14ac:dyDescent="0.25">
      <c r="A372" s="1" t="s">
        <v>10</v>
      </c>
      <c r="B372" s="39" t="s">
        <v>724</v>
      </c>
      <c r="C372" s="1">
        <v>40666279</v>
      </c>
      <c r="D372" s="40">
        <v>41249</v>
      </c>
      <c r="E372" s="42" t="s">
        <v>11</v>
      </c>
      <c r="F372" s="1">
        <v>15</v>
      </c>
      <c r="G372" s="42">
        <v>466.1</v>
      </c>
      <c r="H372" s="38" t="s">
        <v>205</v>
      </c>
      <c r="J372" t="e">
        <f>VLOOKUP(C372,[1]Sheet1!$A$2:$BC$700,55,FALSE)</f>
        <v>#N/A</v>
      </c>
      <c r="K372" t="e">
        <f t="shared" si="5"/>
        <v>#N/A</v>
      </c>
    </row>
    <row r="373" spans="1:11" x14ac:dyDescent="0.25">
      <c r="A373" s="1" t="s">
        <v>10</v>
      </c>
      <c r="B373" s="39" t="s">
        <v>725</v>
      </c>
      <c r="C373" s="1">
        <v>40666179</v>
      </c>
      <c r="D373" s="40">
        <v>41249</v>
      </c>
      <c r="E373" s="42" t="s">
        <v>11</v>
      </c>
      <c r="F373" s="1">
        <v>15</v>
      </c>
      <c r="G373" s="42">
        <v>466.1</v>
      </c>
      <c r="H373" s="38" t="s">
        <v>486</v>
      </c>
      <c r="J373" t="e">
        <f>VLOOKUP(C373,[1]Sheet1!$A$2:$BC$700,55,FALSE)</f>
        <v>#N/A</v>
      </c>
      <c r="K373" t="e">
        <f t="shared" si="5"/>
        <v>#N/A</v>
      </c>
    </row>
    <row r="374" spans="1:11" x14ac:dyDescent="0.25">
      <c r="A374" s="1" t="s">
        <v>10</v>
      </c>
      <c r="B374" s="39" t="s">
        <v>726</v>
      </c>
      <c r="C374" s="1">
        <v>40666361</v>
      </c>
      <c r="D374" s="40">
        <v>41253</v>
      </c>
      <c r="E374" s="42" t="s">
        <v>11</v>
      </c>
      <c r="F374" s="1">
        <v>5</v>
      </c>
      <c r="G374" s="42">
        <v>466.1</v>
      </c>
      <c r="H374" s="38" t="s">
        <v>73</v>
      </c>
      <c r="J374" t="e">
        <f>VLOOKUP(C374,[1]Sheet1!$A$2:$BC$700,55,FALSE)</f>
        <v>#N/A</v>
      </c>
      <c r="K374" t="e">
        <f t="shared" si="5"/>
        <v>#N/A</v>
      </c>
    </row>
    <row r="375" spans="1:11" x14ac:dyDescent="0.25">
      <c r="A375" s="1" t="s">
        <v>10</v>
      </c>
      <c r="B375" s="39" t="s">
        <v>727</v>
      </c>
      <c r="C375" s="1">
        <v>40669402</v>
      </c>
      <c r="D375" s="40">
        <v>41255</v>
      </c>
      <c r="E375" s="42" t="s">
        <v>11</v>
      </c>
      <c r="F375" s="1">
        <v>5</v>
      </c>
      <c r="G375" s="42">
        <v>466.1</v>
      </c>
      <c r="H375" s="38" t="s">
        <v>205</v>
      </c>
      <c r="J375" t="e">
        <f>VLOOKUP(C375,[1]Sheet1!$A$2:$BC$700,55,FALSE)</f>
        <v>#N/A</v>
      </c>
      <c r="K375" t="e">
        <f t="shared" si="5"/>
        <v>#N/A</v>
      </c>
    </row>
    <row r="376" spans="1:11" x14ac:dyDescent="0.25">
      <c r="A376" s="1" t="s">
        <v>10</v>
      </c>
      <c r="B376" s="39" t="s">
        <v>728</v>
      </c>
      <c r="C376" s="1">
        <v>40671110</v>
      </c>
      <c r="D376" s="40">
        <v>41255</v>
      </c>
      <c r="E376" s="42" t="s">
        <v>11</v>
      </c>
      <c r="F376" s="1">
        <v>7</v>
      </c>
      <c r="G376" s="42">
        <v>466.1</v>
      </c>
      <c r="H376" s="38" t="s">
        <v>73</v>
      </c>
      <c r="J376" t="e">
        <f>VLOOKUP(C376,[1]Sheet1!$A$2:$BC$700,55,FALSE)</f>
        <v>#N/A</v>
      </c>
      <c r="K376" t="e">
        <f t="shared" si="5"/>
        <v>#N/A</v>
      </c>
    </row>
    <row r="377" spans="1:11" x14ac:dyDescent="0.25">
      <c r="A377" s="1" t="s">
        <v>10</v>
      </c>
      <c r="B377" s="39" t="s">
        <v>729</v>
      </c>
      <c r="C377" s="1">
        <v>40671157</v>
      </c>
      <c r="D377" s="40">
        <v>41255</v>
      </c>
      <c r="E377" s="42" t="s">
        <v>11</v>
      </c>
      <c r="F377" s="1">
        <v>5</v>
      </c>
      <c r="G377" s="42">
        <v>466.1</v>
      </c>
      <c r="H377" s="38" t="s">
        <v>381</v>
      </c>
      <c r="J377" t="e">
        <f>VLOOKUP(C377,[1]Sheet1!$A$2:$BC$700,55,FALSE)</f>
        <v>#N/A</v>
      </c>
      <c r="K377" t="e">
        <f t="shared" si="5"/>
        <v>#N/A</v>
      </c>
    </row>
    <row r="378" spans="1:11" x14ac:dyDescent="0.25">
      <c r="A378" s="1" t="s">
        <v>10</v>
      </c>
      <c r="B378" s="39" t="s">
        <v>730</v>
      </c>
      <c r="C378" s="1">
        <v>40671495</v>
      </c>
      <c r="D378" s="40">
        <v>41260</v>
      </c>
      <c r="E378" s="42" t="s">
        <v>11</v>
      </c>
      <c r="F378" s="1">
        <v>15</v>
      </c>
      <c r="G378" s="42">
        <v>466.1</v>
      </c>
      <c r="H378" s="38" t="s">
        <v>486</v>
      </c>
      <c r="J378" t="e">
        <f>VLOOKUP(C378,[1]Sheet1!$A$2:$BC$700,55,FALSE)</f>
        <v>#N/A</v>
      </c>
      <c r="K378" t="e">
        <f t="shared" si="5"/>
        <v>#N/A</v>
      </c>
    </row>
    <row r="379" spans="1:11" x14ac:dyDescent="0.25">
      <c r="A379" s="1" t="s">
        <v>10</v>
      </c>
      <c r="B379" s="39" t="s">
        <v>731</v>
      </c>
      <c r="C379" s="1">
        <v>40672309</v>
      </c>
      <c r="D379" s="40">
        <v>41261</v>
      </c>
      <c r="E379" s="42" t="s">
        <v>11</v>
      </c>
      <c r="F379" s="1">
        <v>0.4</v>
      </c>
      <c r="G379" s="42">
        <v>466.1</v>
      </c>
      <c r="H379" s="38" t="s">
        <v>205</v>
      </c>
      <c r="J379" t="e">
        <f>VLOOKUP(C379,[1]Sheet1!$A$2:$BC$700,55,FALSE)</f>
        <v>#N/A</v>
      </c>
      <c r="K379" t="e">
        <f t="shared" si="5"/>
        <v>#N/A</v>
      </c>
    </row>
    <row r="380" spans="1:11" x14ac:dyDescent="0.25">
      <c r="A380" s="1" t="s">
        <v>10</v>
      </c>
      <c r="B380" s="39" t="s">
        <v>732</v>
      </c>
      <c r="C380" s="1">
        <v>40672381</v>
      </c>
      <c r="D380" s="40">
        <v>41261</v>
      </c>
      <c r="E380" s="42" t="s">
        <v>11</v>
      </c>
      <c r="F380" s="1">
        <v>1.5</v>
      </c>
      <c r="G380" s="42">
        <v>466.1</v>
      </c>
      <c r="H380" s="38" t="s">
        <v>205</v>
      </c>
      <c r="J380" t="e">
        <f>VLOOKUP(C380,[1]Sheet1!$A$2:$BC$700,55,FALSE)</f>
        <v>#N/A</v>
      </c>
      <c r="K380" t="e">
        <f t="shared" si="5"/>
        <v>#N/A</v>
      </c>
    </row>
    <row r="381" spans="1:11" x14ac:dyDescent="0.25">
      <c r="A381" s="1" t="s">
        <v>10</v>
      </c>
      <c r="B381" s="39" t="s">
        <v>733</v>
      </c>
      <c r="C381" s="1">
        <v>40671562</v>
      </c>
      <c r="D381" s="40">
        <v>41260</v>
      </c>
      <c r="E381" s="42" t="s">
        <v>11</v>
      </c>
      <c r="F381" s="1">
        <v>5</v>
      </c>
      <c r="G381" s="42">
        <v>466.1</v>
      </c>
      <c r="H381" s="38" t="s">
        <v>486</v>
      </c>
      <c r="J381" t="e">
        <f>VLOOKUP(C381,[1]Sheet1!$A$2:$BC$700,55,FALSE)</f>
        <v>#N/A</v>
      </c>
      <c r="K381" t="e">
        <f t="shared" si="5"/>
        <v>#N/A</v>
      </c>
    </row>
    <row r="382" spans="1:11" x14ac:dyDescent="0.25">
      <c r="A382" s="1" t="s">
        <v>10</v>
      </c>
      <c r="B382" s="39" t="s">
        <v>734</v>
      </c>
      <c r="C382" s="1">
        <v>40677569</v>
      </c>
      <c r="D382" s="40">
        <v>41269</v>
      </c>
      <c r="E382" s="42" t="s">
        <v>11</v>
      </c>
      <c r="F382" s="1">
        <v>10</v>
      </c>
      <c r="G382" s="42">
        <v>466.1</v>
      </c>
      <c r="H382" s="38" t="s">
        <v>73</v>
      </c>
      <c r="J382" t="e">
        <f>VLOOKUP(C382,[1]Sheet1!$A$2:$BC$700,55,FALSE)</f>
        <v>#N/A</v>
      </c>
      <c r="K382" t="e">
        <f t="shared" si="5"/>
        <v>#N/A</v>
      </c>
    </row>
    <row r="383" spans="1:11" x14ac:dyDescent="0.25">
      <c r="A383" s="1" t="s">
        <v>10</v>
      </c>
      <c r="B383" s="39" t="s">
        <v>735</v>
      </c>
      <c r="C383" s="1">
        <v>40671712</v>
      </c>
      <c r="D383" s="40">
        <v>41263</v>
      </c>
      <c r="E383" s="42" t="s">
        <v>11</v>
      </c>
      <c r="F383" s="1">
        <v>5</v>
      </c>
      <c r="G383" s="42">
        <v>466.1</v>
      </c>
      <c r="H383" s="44" t="s">
        <v>205</v>
      </c>
      <c r="J383" t="e">
        <f>VLOOKUP(C383,[1]Sheet1!$A$2:$BC$700,55,FALSE)</f>
        <v>#N/A</v>
      </c>
      <c r="K383" t="e">
        <f t="shared" si="5"/>
        <v>#N/A</v>
      </c>
    </row>
    <row r="384" spans="1:11" x14ac:dyDescent="0.25">
      <c r="A384" s="1" t="s">
        <v>10</v>
      </c>
      <c r="B384" s="39" t="s">
        <v>736</v>
      </c>
      <c r="C384" s="1">
        <v>40671820</v>
      </c>
      <c r="D384" s="40">
        <v>41263</v>
      </c>
      <c r="E384" s="42" t="s">
        <v>11</v>
      </c>
      <c r="F384" s="1">
        <v>5</v>
      </c>
      <c r="G384" s="42">
        <v>466.1</v>
      </c>
      <c r="H384" s="44" t="s">
        <v>37</v>
      </c>
      <c r="J384" t="e">
        <f>VLOOKUP(C384,[1]Sheet1!$A$2:$BC$700,55,FALSE)</f>
        <v>#N/A</v>
      </c>
      <c r="K384" t="e">
        <f t="shared" si="5"/>
        <v>#N/A</v>
      </c>
    </row>
    <row r="385" spans="1:11" x14ac:dyDescent="0.25">
      <c r="A385" s="1" t="s">
        <v>10</v>
      </c>
      <c r="B385" s="39" t="s">
        <v>737</v>
      </c>
      <c r="C385" s="1">
        <v>40671938</v>
      </c>
      <c r="D385" s="40">
        <v>41268</v>
      </c>
      <c r="E385" s="42" t="s">
        <v>11</v>
      </c>
      <c r="F385" s="1">
        <v>5</v>
      </c>
      <c r="G385" s="42">
        <v>466.1</v>
      </c>
      <c r="H385" s="38" t="s">
        <v>441</v>
      </c>
      <c r="J385" t="e">
        <f>VLOOKUP(C385,[1]Sheet1!$A$2:$BC$700,55,FALSE)</f>
        <v>#N/A</v>
      </c>
      <c r="K385" t="e">
        <f t="shared" si="5"/>
        <v>#N/A</v>
      </c>
    </row>
    <row r="386" spans="1:11" x14ac:dyDescent="0.25">
      <c r="A386" s="1" t="s">
        <v>10</v>
      </c>
      <c r="B386" s="39" t="s">
        <v>738</v>
      </c>
      <c r="C386" s="1">
        <v>40672027</v>
      </c>
      <c r="D386" s="40">
        <v>41267</v>
      </c>
      <c r="E386" s="42" t="s">
        <v>11</v>
      </c>
      <c r="F386" s="1">
        <v>5</v>
      </c>
      <c r="G386" s="42">
        <v>466.1</v>
      </c>
      <c r="H386" s="38" t="s">
        <v>205</v>
      </c>
      <c r="J386" t="e">
        <f>VLOOKUP(C386,[1]Sheet1!$A$2:$BC$700,55,FALSE)</f>
        <v>#N/A</v>
      </c>
      <c r="K386" t="e">
        <f t="shared" si="5"/>
        <v>#N/A</v>
      </c>
    </row>
    <row r="387" spans="1:11" x14ac:dyDescent="0.25">
      <c r="A387" s="1" t="s">
        <v>10</v>
      </c>
      <c r="B387" s="39" t="s">
        <v>739</v>
      </c>
      <c r="C387" s="1">
        <v>40671663</v>
      </c>
      <c r="D387" s="40">
        <v>41267</v>
      </c>
      <c r="E387" s="42" t="s">
        <v>11</v>
      </c>
      <c r="F387" s="1">
        <v>5</v>
      </c>
      <c r="G387" s="1">
        <v>466.1</v>
      </c>
      <c r="H387" s="38" t="s">
        <v>205</v>
      </c>
      <c r="J387" t="e">
        <f>VLOOKUP(C387,[1]Sheet1!$A$2:$BC$700,55,FALSE)</f>
        <v>#N/A</v>
      </c>
      <c r="K387" t="e">
        <f t="shared" si="5"/>
        <v>#N/A</v>
      </c>
    </row>
    <row r="388" spans="1:11" x14ac:dyDescent="0.25">
      <c r="A388" s="1" t="s">
        <v>10</v>
      </c>
      <c r="B388" s="39" t="s">
        <v>740</v>
      </c>
      <c r="C388" s="1">
        <v>40672098</v>
      </c>
      <c r="D388" s="40">
        <v>41267</v>
      </c>
      <c r="E388" s="42" t="s">
        <v>11</v>
      </c>
      <c r="F388" s="1">
        <v>15</v>
      </c>
      <c r="G388" s="42">
        <v>466.1</v>
      </c>
      <c r="H388" s="44" t="s">
        <v>205</v>
      </c>
      <c r="J388" t="e">
        <f>VLOOKUP(C388,[1]Sheet1!$A$2:$BC$700,55,FALSE)</f>
        <v>#N/A</v>
      </c>
      <c r="K388" t="e">
        <f t="shared" si="5"/>
        <v>#N/A</v>
      </c>
    </row>
    <row r="389" spans="1:11" x14ac:dyDescent="0.25">
      <c r="A389" s="1" t="s">
        <v>10</v>
      </c>
      <c r="B389" s="39" t="s">
        <v>741</v>
      </c>
      <c r="C389" s="1">
        <v>40672176</v>
      </c>
      <c r="D389" s="40">
        <v>41263</v>
      </c>
      <c r="E389" s="42" t="s">
        <v>11</v>
      </c>
      <c r="F389" s="1">
        <v>5</v>
      </c>
      <c r="G389" s="42">
        <v>466.1</v>
      </c>
      <c r="H389" s="38" t="s">
        <v>37</v>
      </c>
      <c r="J389" t="e">
        <f>VLOOKUP(C389,[1]Sheet1!$A$2:$BC$700,55,FALSE)</f>
        <v>#N/A</v>
      </c>
      <c r="K389" t="e">
        <f t="shared" ref="K389:K452" si="6">J389-F389</f>
        <v>#N/A</v>
      </c>
    </row>
    <row r="390" spans="1:11" x14ac:dyDescent="0.25">
      <c r="A390" s="1" t="s">
        <v>10</v>
      </c>
      <c r="B390" s="39" t="s">
        <v>742</v>
      </c>
      <c r="C390" s="1">
        <v>40672250</v>
      </c>
      <c r="D390" s="40">
        <v>41263</v>
      </c>
      <c r="E390" s="42" t="s">
        <v>11</v>
      </c>
      <c r="F390" s="1">
        <v>5</v>
      </c>
      <c r="G390" s="42">
        <v>466.1</v>
      </c>
      <c r="H390" s="38" t="s">
        <v>37</v>
      </c>
      <c r="J390" t="e">
        <f>VLOOKUP(C390,[1]Sheet1!$A$2:$BC$700,55,FALSE)</f>
        <v>#N/A</v>
      </c>
      <c r="K390" t="e">
        <f t="shared" si="6"/>
        <v>#N/A</v>
      </c>
    </row>
    <row r="391" spans="1:11" x14ac:dyDescent="0.25">
      <c r="A391" s="1" t="s">
        <v>10</v>
      </c>
      <c r="B391" s="39" t="s">
        <v>743</v>
      </c>
      <c r="C391" s="1">
        <v>40673318</v>
      </c>
      <c r="D391" s="40">
        <v>41263</v>
      </c>
      <c r="E391" s="42" t="s">
        <v>11</v>
      </c>
      <c r="F391" s="1">
        <v>15</v>
      </c>
      <c r="G391" s="42">
        <v>466.1</v>
      </c>
      <c r="H391" s="38" t="s">
        <v>486</v>
      </c>
      <c r="J391" t="e">
        <f>VLOOKUP(C391,[1]Sheet1!$A$2:$BC$700,55,FALSE)</f>
        <v>#N/A</v>
      </c>
      <c r="K391" t="e">
        <f t="shared" si="6"/>
        <v>#N/A</v>
      </c>
    </row>
    <row r="392" spans="1:11" x14ac:dyDescent="0.25">
      <c r="A392" s="1" t="s">
        <v>10</v>
      </c>
      <c r="B392" s="39" t="s">
        <v>744</v>
      </c>
      <c r="C392" s="1">
        <v>40673237</v>
      </c>
      <c r="D392" s="40">
        <v>41263</v>
      </c>
      <c r="E392" s="42" t="s">
        <v>11</v>
      </c>
      <c r="F392" s="1">
        <v>15</v>
      </c>
      <c r="G392" s="42">
        <v>466.1</v>
      </c>
      <c r="H392" s="38" t="s">
        <v>486</v>
      </c>
      <c r="J392" t="e">
        <f>VLOOKUP(C392,[1]Sheet1!$A$2:$BC$700,55,FALSE)</f>
        <v>#N/A</v>
      </c>
      <c r="K392" t="e">
        <f t="shared" si="6"/>
        <v>#N/A</v>
      </c>
    </row>
    <row r="393" spans="1:11" x14ac:dyDescent="0.25">
      <c r="A393" s="1" t="s">
        <v>10</v>
      </c>
      <c r="B393" s="39" t="s">
        <v>745</v>
      </c>
      <c r="C393" s="1">
        <v>40679898</v>
      </c>
      <c r="D393" s="40">
        <v>41269</v>
      </c>
      <c r="E393" s="42" t="s">
        <v>11</v>
      </c>
      <c r="F393" s="1">
        <v>15</v>
      </c>
      <c r="G393" s="42">
        <v>466.1</v>
      </c>
      <c r="H393" s="38" t="s">
        <v>441</v>
      </c>
      <c r="J393" t="e">
        <f>VLOOKUP(C393,[1]Sheet1!$A$2:$BC$700,55,FALSE)</f>
        <v>#N/A</v>
      </c>
      <c r="K393" t="e">
        <f t="shared" si="6"/>
        <v>#N/A</v>
      </c>
    </row>
    <row r="394" spans="1:11" x14ac:dyDescent="0.25">
      <c r="A394" s="1" t="s">
        <v>10</v>
      </c>
      <c r="B394" s="39" t="s">
        <v>746</v>
      </c>
      <c r="C394" s="1">
        <v>40680204</v>
      </c>
      <c r="D394" s="40">
        <v>41270</v>
      </c>
      <c r="E394" s="42" t="s">
        <v>11</v>
      </c>
      <c r="F394" s="1">
        <v>15</v>
      </c>
      <c r="G394" s="42">
        <v>466.1</v>
      </c>
      <c r="H394" s="38" t="s">
        <v>205</v>
      </c>
      <c r="J394" t="e">
        <f>VLOOKUP(C394,[1]Sheet1!$A$2:$BC$700,55,FALSE)</f>
        <v>#N/A</v>
      </c>
      <c r="K394" t="e">
        <f t="shared" si="6"/>
        <v>#N/A</v>
      </c>
    </row>
    <row r="395" spans="1:11" s="45" customFormat="1" x14ac:dyDescent="0.25">
      <c r="A395" s="1" t="s">
        <v>10</v>
      </c>
      <c r="B395" s="39" t="s">
        <v>747</v>
      </c>
      <c r="C395" s="42">
        <v>40551602</v>
      </c>
      <c r="D395" s="43">
        <v>41250</v>
      </c>
      <c r="E395" s="42" t="s">
        <v>11</v>
      </c>
      <c r="F395" s="42">
        <v>15</v>
      </c>
      <c r="G395" s="42">
        <v>466.1</v>
      </c>
      <c r="H395" s="44" t="s">
        <v>349</v>
      </c>
      <c r="J395" t="e">
        <f>VLOOKUP(C395,[1]Sheet1!$A$2:$BC$700,55,FALSE)</f>
        <v>#N/A</v>
      </c>
      <c r="K395" t="e">
        <f t="shared" si="6"/>
        <v>#N/A</v>
      </c>
    </row>
    <row r="396" spans="1:11" x14ac:dyDescent="0.25">
      <c r="A396" s="1" t="s">
        <v>10</v>
      </c>
      <c r="B396" s="39" t="s">
        <v>748</v>
      </c>
      <c r="C396" s="1">
        <v>40635357</v>
      </c>
      <c r="D396" s="40">
        <v>41261</v>
      </c>
      <c r="E396" s="42" t="s">
        <v>11</v>
      </c>
      <c r="F396" s="1">
        <v>10</v>
      </c>
      <c r="G396" s="42">
        <v>466.1</v>
      </c>
      <c r="H396" s="38" t="s">
        <v>462</v>
      </c>
      <c r="J396" t="e">
        <f>VLOOKUP(C396,[1]Sheet1!$A$2:$BC$700,55,FALSE)</f>
        <v>#N/A</v>
      </c>
      <c r="K396" t="e">
        <f t="shared" si="6"/>
        <v>#N/A</v>
      </c>
    </row>
    <row r="397" spans="1:11" x14ac:dyDescent="0.25">
      <c r="A397" s="1" t="s">
        <v>10</v>
      </c>
      <c r="B397" s="39" t="s">
        <v>749</v>
      </c>
      <c r="C397" s="1">
        <v>40639166</v>
      </c>
      <c r="D397" s="40">
        <v>41268</v>
      </c>
      <c r="E397" s="42" t="s">
        <v>11</v>
      </c>
      <c r="F397" s="1">
        <v>7</v>
      </c>
      <c r="G397" s="42">
        <v>466.1</v>
      </c>
      <c r="H397" s="38" t="s">
        <v>349</v>
      </c>
      <c r="J397" t="e">
        <f>VLOOKUP(C397,[1]Sheet1!$A$2:$BC$700,55,FALSE)</f>
        <v>#N/A</v>
      </c>
      <c r="K397" t="e">
        <f t="shared" si="6"/>
        <v>#N/A</v>
      </c>
    </row>
    <row r="398" spans="1:11" x14ac:dyDescent="0.25">
      <c r="A398" s="1" t="s">
        <v>10</v>
      </c>
      <c r="B398" s="39" t="s">
        <v>750</v>
      </c>
      <c r="C398" s="1">
        <v>40645087</v>
      </c>
      <c r="D398" s="40">
        <v>41252</v>
      </c>
      <c r="E398" s="42" t="s">
        <v>11</v>
      </c>
      <c r="F398" s="1">
        <v>6</v>
      </c>
      <c r="G398" s="42">
        <v>466.1</v>
      </c>
      <c r="H398" s="38" t="s">
        <v>464</v>
      </c>
      <c r="J398" t="e">
        <f>VLOOKUP(C398,[1]Sheet1!$A$2:$BC$700,55,FALSE)</f>
        <v>#N/A</v>
      </c>
      <c r="K398" t="e">
        <f t="shared" si="6"/>
        <v>#N/A</v>
      </c>
    </row>
    <row r="399" spans="1:11" x14ac:dyDescent="0.25">
      <c r="A399" s="1" t="s">
        <v>10</v>
      </c>
      <c r="B399" s="39" t="s">
        <v>751</v>
      </c>
      <c r="C399" s="1">
        <v>40645046</v>
      </c>
      <c r="D399" s="40">
        <v>41248</v>
      </c>
      <c r="E399" s="42" t="s">
        <v>11</v>
      </c>
      <c r="F399" s="1">
        <v>5</v>
      </c>
      <c r="G399" s="42">
        <v>466.1</v>
      </c>
      <c r="H399" s="38" t="s">
        <v>349</v>
      </c>
      <c r="J399" t="e">
        <f>VLOOKUP(C399,[1]Sheet1!$A$2:$BC$700,55,FALSE)</f>
        <v>#N/A</v>
      </c>
      <c r="K399" t="e">
        <f t="shared" si="6"/>
        <v>#N/A</v>
      </c>
    </row>
    <row r="400" spans="1:11" s="45" customFormat="1" x14ac:dyDescent="0.25">
      <c r="A400" s="1" t="s">
        <v>10</v>
      </c>
      <c r="B400" s="39" t="s">
        <v>752</v>
      </c>
      <c r="C400" s="42">
        <v>40648550</v>
      </c>
      <c r="D400" s="43">
        <v>41254</v>
      </c>
      <c r="E400" s="42" t="s">
        <v>11</v>
      </c>
      <c r="F400" s="42">
        <v>15</v>
      </c>
      <c r="G400" s="42">
        <v>466.1</v>
      </c>
      <c r="H400" s="44" t="s">
        <v>349</v>
      </c>
      <c r="J400" t="e">
        <f>VLOOKUP(C400,[1]Sheet1!$A$2:$BC$700,55,FALSE)</f>
        <v>#N/A</v>
      </c>
      <c r="K400" t="e">
        <f t="shared" si="6"/>
        <v>#N/A</v>
      </c>
    </row>
    <row r="401" spans="1:11" s="45" customFormat="1" x14ac:dyDescent="0.25">
      <c r="A401" s="1" t="s">
        <v>10</v>
      </c>
      <c r="B401" s="39" t="s">
        <v>753</v>
      </c>
      <c r="C401" s="42">
        <v>40646595</v>
      </c>
      <c r="D401" s="43">
        <v>41271</v>
      </c>
      <c r="E401" s="42" t="s">
        <v>11</v>
      </c>
      <c r="F401" s="42">
        <v>15</v>
      </c>
      <c r="G401" s="42">
        <v>466.1</v>
      </c>
      <c r="H401" s="44" t="s">
        <v>349</v>
      </c>
      <c r="J401" t="e">
        <f>VLOOKUP(C401,[1]Sheet1!$A$2:$BC$700,55,FALSE)</f>
        <v>#N/A</v>
      </c>
      <c r="K401" t="e">
        <f t="shared" si="6"/>
        <v>#N/A</v>
      </c>
    </row>
    <row r="402" spans="1:11" x14ac:dyDescent="0.25">
      <c r="A402" s="1" t="s">
        <v>10</v>
      </c>
      <c r="B402" s="39" t="s">
        <v>754</v>
      </c>
      <c r="C402" s="1">
        <v>40646604</v>
      </c>
      <c r="D402" s="40">
        <v>41253</v>
      </c>
      <c r="E402" s="42" t="s">
        <v>11</v>
      </c>
      <c r="F402" s="1">
        <v>7</v>
      </c>
      <c r="G402" s="42">
        <v>466.1</v>
      </c>
      <c r="H402" s="38" t="s">
        <v>241</v>
      </c>
      <c r="J402" t="e">
        <f>VLOOKUP(C402,[1]Sheet1!$A$2:$BC$700,55,FALSE)</f>
        <v>#N/A</v>
      </c>
      <c r="K402" t="e">
        <f t="shared" si="6"/>
        <v>#N/A</v>
      </c>
    </row>
    <row r="403" spans="1:11" s="45" customFormat="1" x14ac:dyDescent="0.25">
      <c r="A403" s="1" t="s">
        <v>10</v>
      </c>
      <c r="B403" s="39" t="s">
        <v>755</v>
      </c>
      <c r="C403" s="42">
        <v>40632511</v>
      </c>
      <c r="D403" s="43">
        <v>41248</v>
      </c>
      <c r="E403" s="42" t="s">
        <v>11</v>
      </c>
      <c r="F403" s="42">
        <v>15</v>
      </c>
      <c r="G403" s="42">
        <v>466.1</v>
      </c>
      <c r="H403" s="44" t="s">
        <v>432</v>
      </c>
      <c r="J403" t="e">
        <f>VLOOKUP(C403,[1]Sheet1!$A$2:$BC$700,55,FALSE)</f>
        <v>#N/A</v>
      </c>
      <c r="K403" t="e">
        <f t="shared" si="6"/>
        <v>#N/A</v>
      </c>
    </row>
    <row r="404" spans="1:11" x14ac:dyDescent="0.25">
      <c r="A404" s="1" t="s">
        <v>10</v>
      </c>
      <c r="B404" s="39" t="s">
        <v>756</v>
      </c>
      <c r="C404" s="1">
        <v>40649584</v>
      </c>
      <c r="D404" s="40">
        <v>41250</v>
      </c>
      <c r="E404" s="42" t="s">
        <v>11</v>
      </c>
      <c r="F404" s="1">
        <v>7</v>
      </c>
      <c r="G404" s="42">
        <v>466.1</v>
      </c>
      <c r="H404" s="38" t="s">
        <v>349</v>
      </c>
      <c r="J404" t="e">
        <f>VLOOKUP(C404,[1]Sheet1!$A$2:$BC$700,55,FALSE)</f>
        <v>#N/A</v>
      </c>
      <c r="K404" t="e">
        <f t="shared" si="6"/>
        <v>#N/A</v>
      </c>
    </row>
    <row r="405" spans="1:11" x14ac:dyDescent="0.25">
      <c r="A405" s="1" t="s">
        <v>10</v>
      </c>
      <c r="B405" s="39" t="s">
        <v>757</v>
      </c>
      <c r="C405" s="1">
        <v>40652646</v>
      </c>
      <c r="D405" s="40">
        <v>41260</v>
      </c>
      <c r="E405" s="42" t="s">
        <v>11</v>
      </c>
      <c r="F405" s="1">
        <v>7</v>
      </c>
      <c r="G405" s="42">
        <v>466.1</v>
      </c>
      <c r="H405" s="38" t="s">
        <v>432</v>
      </c>
      <c r="J405" t="e">
        <f>VLOOKUP(C405,[1]Sheet1!$A$2:$BC$700,55,FALSE)</f>
        <v>#N/A</v>
      </c>
      <c r="K405" t="e">
        <f t="shared" si="6"/>
        <v>#N/A</v>
      </c>
    </row>
    <row r="406" spans="1:11" s="45" customFormat="1" x14ac:dyDescent="0.25">
      <c r="A406" s="1" t="s">
        <v>10</v>
      </c>
      <c r="B406" s="39" t="s">
        <v>758</v>
      </c>
      <c r="C406" s="42">
        <v>40653231</v>
      </c>
      <c r="D406" s="43">
        <v>41255</v>
      </c>
      <c r="E406" s="42" t="s">
        <v>11</v>
      </c>
      <c r="F406" s="42">
        <v>15</v>
      </c>
      <c r="G406" s="42">
        <v>466.1</v>
      </c>
      <c r="H406" s="44" t="s">
        <v>181</v>
      </c>
      <c r="J406" t="e">
        <f>VLOOKUP(C406,[1]Sheet1!$A$2:$BC$700,55,FALSE)</f>
        <v>#N/A</v>
      </c>
      <c r="K406" t="e">
        <f t="shared" si="6"/>
        <v>#N/A</v>
      </c>
    </row>
    <row r="407" spans="1:11" s="45" customFormat="1" x14ac:dyDescent="0.25">
      <c r="A407" s="1" t="s">
        <v>10</v>
      </c>
      <c r="B407" s="39" t="s">
        <v>759</v>
      </c>
      <c r="C407" s="42">
        <v>40656319</v>
      </c>
      <c r="D407" s="43">
        <v>41244</v>
      </c>
      <c r="E407" s="42" t="s">
        <v>11</v>
      </c>
      <c r="F407" s="42">
        <v>15</v>
      </c>
      <c r="G407" s="42">
        <v>466.1</v>
      </c>
      <c r="H407" s="44" t="s">
        <v>432</v>
      </c>
      <c r="J407" t="e">
        <f>VLOOKUP(C407,[1]Sheet1!$A$2:$BC$700,55,FALSE)</f>
        <v>#N/A</v>
      </c>
      <c r="K407" t="e">
        <f t="shared" si="6"/>
        <v>#N/A</v>
      </c>
    </row>
    <row r="408" spans="1:11" s="45" customFormat="1" x14ac:dyDescent="0.25">
      <c r="A408" s="1" t="s">
        <v>10</v>
      </c>
      <c r="B408" s="39" t="s">
        <v>760</v>
      </c>
      <c r="C408" s="42">
        <v>40656333</v>
      </c>
      <c r="D408" s="43">
        <v>41244</v>
      </c>
      <c r="E408" s="42" t="s">
        <v>11</v>
      </c>
      <c r="F408" s="42">
        <v>15</v>
      </c>
      <c r="G408" s="42">
        <v>466.1</v>
      </c>
      <c r="H408" s="44" t="s">
        <v>432</v>
      </c>
      <c r="J408" t="e">
        <f>VLOOKUP(C408,[1]Sheet1!$A$2:$BC$700,55,FALSE)</f>
        <v>#N/A</v>
      </c>
      <c r="K408" t="e">
        <f t="shared" si="6"/>
        <v>#N/A</v>
      </c>
    </row>
    <row r="409" spans="1:11" s="45" customFormat="1" x14ac:dyDescent="0.25">
      <c r="A409" s="1" t="s">
        <v>10</v>
      </c>
      <c r="B409" s="39" t="s">
        <v>761</v>
      </c>
      <c r="C409" s="42">
        <v>40654601</v>
      </c>
      <c r="D409" s="43">
        <v>41247</v>
      </c>
      <c r="E409" s="42" t="s">
        <v>11</v>
      </c>
      <c r="F409" s="42">
        <v>15</v>
      </c>
      <c r="G409" s="42">
        <v>466.1</v>
      </c>
      <c r="H409" s="44" t="s">
        <v>241</v>
      </c>
      <c r="J409" t="e">
        <f>VLOOKUP(C409,[1]Sheet1!$A$2:$BC$700,55,FALSE)</f>
        <v>#N/A</v>
      </c>
      <c r="K409" t="e">
        <f t="shared" si="6"/>
        <v>#N/A</v>
      </c>
    </row>
    <row r="410" spans="1:11" s="45" customFormat="1" x14ac:dyDescent="0.25">
      <c r="A410" s="1" t="s">
        <v>10</v>
      </c>
      <c r="B410" s="39" t="s">
        <v>762</v>
      </c>
      <c r="C410" s="42">
        <v>40654580</v>
      </c>
      <c r="D410" s="43">
        <v>41247</v>
      </c>
      <c r="E410" s="42" t="s">
        <v>11</v>
      </c>
      <c r="F410" s="42">
        <v>15</v>
      </c>
      <c r="G410" s="42">
        <v>466.1</v>
      </c>
      <c r="H410" s="44" t="s">
        <v>241</v>
      </c>
      <c r="J410" t="e">
        <f>VLOOKUP(C410,[1]Sheet1!$A$2:$BC$700,55,FALSE)</f>
        <v>#N/A</v>
      </c>
      <c r="K410" t="e">
        <f t="shared" si="6"/>
        <v>#N/A</v>
      </c>
    </row>
    <row r="411" spans="1:11" s="45" customFormat="1" x14ac:dyDescent="0.25">
      <c r="A411" s="1" t="s">
        <v>10</v>
      </c>
      <c r="B411" s="39" t="s">
        <v>763</v>
      </c>
      <c r="C411" s="42">
        <v>40654589</v>
      </c>
      <c r="D411" s="43">
        <v>41247</v>
      </c>
      <c r="E411" s="42" t="s">
        <v>11</v>
      </c>
      <c r="F411" s="42">
        <v>15</v>
      </c>
      <c r="G411" s="42">
        <v>466.1</v>
      </c>
      <c r="H411" s="44" t="s">
        <v>241</v>
      </c>
      <c r="J411" t="e">
        <f>VLOOKUP(C411,[1]Sheet1!$A$2:$BC$700,55,FALSE)</f>
        <v>#N/A</v>
      </c>
      <c r="K411" t="e">
        <f t="shared" si="6"/>
        <v>#N/A</v>
      </c>
    </row>
    <row r="412" spans="1:11" s="45" customFormat="1" x14ac:dyDescent="0.25">
      <c r="A412" s="1" t="s">
        <v>10</v>
      </c>
      <c r="B412" s="39" t="s">
        <v>764</v>
      </c>
      <c r="C412" s="42">
        <v>40654594</v>
      </c>
      <c r="D412" s="43">
        <v>41247</v>
      </c>
      <c r="E412" s="42" t="s">
        <v>11</v>
      </c>
      <c r="F412" s="42">
        <v>15</v>
      </c>
      <c r="G412" s="42">
        <v>466.1</v>
      </c>
      <c r="H412" s="44" t="s">
        <v>241</v>
      </c>
      <c r="J412" t="e">
        <f>VLOOKUP(C412,[1]Sheet1!$A$2:$BC$700,55,FALSE)</f>
        <v>#N/A</v>
      </c>
      <c r="K412" t="e">
        <f t="shared" si="6"/>
        <v>#N/A</v>
      </c>
    </row>
    <row r="413" spans="1:11" s="45" customFormat="1" x14ac:dyDescent="0.25">
      <c r="A413" s="1" t="s">
        <v>10</v>
      </c>
      <c r="B413" s="39" t="s">
        <v>765</v>
      </c>
      <c r="C413" s="42">
        <v>40657780</v>
      </c>
      <c r="D413" s="43">
        <v>41247</v>
      </c>
      <c r="E413" s="42" t="s">
        <v>11</v>
      </c>
      <c r="F413" s="42">
        <v>15</v>
      </c>
      <c r="G413" s="42">
        <v>466.1</v>
      </c>
      <c r="H413" s="44" t="s">
        <v>241</v>
      </c>
      <c r="J413" t="e">
        <f>VLOOKUP(C413,[1]Sheet1!$A$2:$BC$700,55,FALSE)</f>
        <v>#N/A</v>
      </c>
      <c r="K413" t="e">
        <f t="shared" si="6"/>
        <v>#N/A</v>
      </c>
    </row>
    <row r="414" spans="1:11" s="45" customFormat="1" x14ac:dyDescent="0.25">
      <c r="A414" s="1" t="s">
        <v>10</v>
      </c>
      <c r="B414" s="39" t="s">
        <v>766</v>
      </c>
      <c r="C414" s="42">
        <v>40657826</v>
      </c>
      <c r="D414" s="43">
        <v>41247</v>
      </c>
      <c r="E414" s="42" t="s">
        <v>11</v>
      </c>
      <c r="F414" s="42">
        <v>15</v>
      </c>
      <c r="G414" s="42">
        <v>466.1</v>
      </c>
      <c r="H414" s="44" t="s">
        <v>349</v>
      </c>
      <c r="J414" t="e">
        <f>VLOOKUP(C414,[1]Sheet1!$A$2:$BC$700,55,FALSE)</f>
        <v>#N/A</v>
      </c>
      <c r="K414" t="e">
        <f t="shared" si="6"/>
        <v>#N/A</v>
      </c>
    </row>
    <row r="415" spans="1:11" s="45" customFormat="1" x14ac:dyDescent="0.25">
      <c r="A415" s="1" t="s">
        <v>10</v>
      </c>
      <c r="B415" s="39" t="s">
        <v>767</v>
      </c>
      <c r="C415" s="42">
        <v>40654526</v>
      </c>
      <c r="D415" s="43">
        <v>41247</v>
      </c>
      <c r="E415" s="42" t="s">
        <v>11</v>
      </c>
      <c r="F415" s="42">
        <v>15</v>
      </c>
      <c r="G415" s="42">
        <v>466.1</v>
      </c>
      <c r="H415" s="44" t="s">
        <v>241</v>
      </c>
      <c r="J415" t="e">
        <f>VLOOKUP(C415,[1]Sheet1!$A$2:$BC$700,55,FALSE)</f>
        <v>#N/A</v>
      </c>
      <c r="K415" t="e">
        <f t="shared" si="6"/>
        <v>#N/A</v>
      </c>
    </row>
    <row r="416" spans="1:11" s="45" customFormat="1" x14ac:dyDescent="0.25">
      <c r="A416" s="1" t="s">
        <v>10</v>
      </c>
      <c r="B416" s="39" t="s">
        <v>768</v>
      </c>
      <c r="C416" s="42">
        <v>40657783</v>
      </c>
      <c r="D416" s="43">
        <v>41247</v>
      </c>
      <c r="E416" s="42" t="s">
        <v>11</v>
      </c>
      <c r="F416" s="42">
        <v>15</v>
      </c>
      <c r="G416" s="42">
        <v>466.1</v>
      </c>
      <c r="H416" s="44" t="s">
        <v>349</v>
      </c>
      <c r="J416" t="e">
        <f>VLOOKUP(C416,[1]Sheet1!$A$2:$BC$700,55,FALSE)</f>
        <v>#N/A</v>
      </c>
      <c r="K416" t="e">
        <f t="shared" si="6"/>
        <v>#N/A</v>
      </c>
    </row>
    <row r="417" spans="1:11" s="45" customFormat="1" x14ac:dyDescent="0.25">
      <c r="A417" s="1" t="s">
        <v>10</v>
      </c>
      <c r="B417" s="39" t="s">
        <v>769</v>
      </c>
      <c r="C417" s="42">
        <v>40657779</v>
      </c>
      <c r="D417" s="43">
        <v>41247</v>
      </c>
      <c r="E417" s="42" t="s">
        <v>11</v>
      </c>
      <c r="F417" s="42">
        <v>15</v>
      </c>
      <c r="G417" s="42">
        <v>466.1</v>
      </c>
      <c r="H417" s="44" t="s">
        <v>241</v>
      </c>
      <c r="J417" t="e">
        <f>VLOOKUP(C417,[1]Sheet1!$A$2:$BC$700,55,FALSE)</f>
        <v>#N/A</v>
      </c>
      <c r="K417" t="e">
        <f t="shared" si="6"/>
        <v>#N/A</v>
      </c>
    </row>
    <row r="418" spans="1:11" s="45" customFormat="1" x14ac:dyDescent="0.25">
      <c r="A418" s="1" t="s">
        <v>10</v>
      </c>
      <c r="B418" s="39" t="s">
        <v>770</v>
      </c>
      <c r="C418" s="42">
        <v>40657723</v>
      </c>
      <c r="D418" s="43">
        <v>41247</v>
      </c>
      <c r="E418" s="42" t="s">
        <v>11</v>
      </c>
      <c r="F418" s="42">
        <v>15</v>
      </c>
      <c r="G418" s="42">
        <v>466.1</v>
      </c>
      <c r="H418" s="44" t="s">
        <v>241</v>
      </c>
      <c r="J418" t="e">
        <f>VLOOKUP(C418,[1]Sheet1!$A$2:$BC$700,55,FALSE)</f>
        <v>#N/A</v>
      </c>
      <c r="K418" t="e">
        <f t="shared" si="6"/>
        <v>#N/A</v>
      </c>
    </row>
    <row r="419" spans="1:11" s="45" customFormat="1" x14ac:dyDescent="0.25">
      <c r="A419" s="1" t="s">
        <v>10</v>
      </c>
      <c r="B419" s="39" t="s">
        <v>771</v>
      </c>
      <c r="C419" s="42">
        <v>40657613</v>
      </c>
      <c r="D419" s="43">
        <v>41247</v>
      </c>
      <c r="E419" s="42" t="s">
        <v>11</v>
      </c>
      <c r="F419" s="42">
        <v>15</v>
      </c>
      <c r="G419" s="42">
        <v>466.1</v>
      </c>
      <c r="H419" s="44" t="s">
        <v>241</v>
      </c>
      <c r="J419" t="e">
        <f>VLOOKUP(C419,[1]Sheet1!$A$2:$BC$700,55,FALSE)</f>
        <v>#N/A</v>
      </c>
      <c r="K419" t="e">
        <f t="shared" si="6"/>
        <v>#N/A</v>
      </c>
    </row>
    <row r="420" spans="1:11" s="45" customFormat="1" x14ac:dyDescent="0.25">
      <c r="A420" s="1" t="s">
        <v>10</v>
      </c>
      <c r="B420" s="39" t="s">
        <v>772</v>
      </c>
      <c r="C420" s="42">
        <v>40654477</v>
      </c>
      <c r="D420" s="43">
        <v>41247</v>
      </c>
      <c r="E420" s="42" t="s">
        <v>11</v>
      </c>
      <c r="F420" s="42">
        <v>15</v>
      </c>
      <c r="G420" s="42">
        <v>466.1</v>
      </c>
      <c r="H420" s="44" t="s">
        <v>241</v>
      </c>
      <c r="J420" t="e">
        <f>VLOOKUP(C420,[1]Sheet1!$A$2:$BC$700,55,FALSE)</f>
        <v>#N/A</v>
      </c>
      <c r="K420" t="e">
        <f t="shared" si="6"/>
        <v>#N/A</v>
      </c>
    </row>
    <row r="421" spans="1:11" s="45" customFormat="1" x14ac:dyDescent="0.25">
      <c r="A421" s="1" t="s">
        <v>10</v>
      </c>
      <c r="B421" s="39" t="s">
        <v>773</v>
      </c>
      <c r="C421" s="42">
        <v>40654517</v>
      </c>
      <c r="D421" s="43">
        <v>41247</v>
      </c>
      <c r="E421" s="42" t="s">
        <v>11</v>
      </c>
      <c r="F421" s="42">
        <v>15</v>
      </c>
      <c r="G421" s="42">
        <v>466.1</v>
      </c>
      <c r="H421" s="44" t="s">
        <v>241</v>
      </c>
      <c r="J421" t="e">
        <f>VLOOKUP(C421,[1]Sheet1!$A$2:$BC$700,55,FALSE)</f>
        <v>#N/A</v>
      </c>
      <c r="K421" t="e">
        <f t="shared" si="6"/>
        <v>#N/A</v>
      </c>
    </row>
    <row r="422" spans="1:11" s="45" customFormat="1" x14ac:dyDescent="0.25">
      <c r="A422" s="1" t="s">
        <v>10</v>
      </c>
      <c r="B422" s="39" t="s">
        <v>774</v>
      </c>
      <c r="C422" s="42">
        <v>40656492</v>
      </c>
      <c r="D422" s="43">
        <v>41254</v>
      </c>
      <c r="E422" s="42" t="s">
        <v>11</v>
      </c>
      <c r="F422" s="42">
        <v>15</v>
      </c>
      <c r="G422" s="42">
        <v>466.1</v>
      </c>
      <c r="H422" s="44" t="s">
        <v>462</v>
      </c>
      <c r="J422" t="e">
        <f>VLOOKUP(C422,[1]Sheet1!$A$2:$BC$700,55,FALSE)</f>
        <v>#N/A</v>
      </c>
      <c r="K422" t="e">
        <f t="shared" si="6"/>
        <v>#N/A</v>
      </c>
    </row>
    <row r="423" spans="1:11" s="45" customFormat="1" x14ac:dyDescent="0.25">
      <c r="A423" s="1" t="s">
        <v>10</v>
      </c>
      <c r="B423" s="39" t="s">
        <v>775</v>
      </c>
      <c r="C423" s="42">
        <v>40656485</v>
      </c>
      <c r="D423" s="43">
        <v>41263</v>
      </c>
      <c r="E423" s="42" t="s">
        <v>11</v>
      </c>
      <c r="F423" s="42">
        <v>7</v>
      </c>
      <c r="G423" s="42">
        <v>466.1</v>
      </c>
      <c r="H423" s="44" t="s">
        <v>432</v>
      </c>
      <c r="J423" t="e">
        <f>VLOOKUP(C423,[1]Sheet1!$A$2:$BC$700,55,FALSE)</f>
        <v>#N/A</v>
      </c>
      <c r="K423" t="e">
        <f t="shared" si="6"/>
        <v>#N/A</v>
      </c>
    </row>
    <row r="424" spans="1:11" s="45" customFormat="1" x14ac:dyDescent="0.25">
      <c r="A424" s="1" t="s">
        <v>10</v>
      </c>
      <c r="B424" s="39" t="s">
        <v>776</v>
      </c>
      <c r="C424" s="42">
        <v>40657741</v>
      </c>
      <c r="D424" s="43">
        <v>41247</v>
      </c>
      <c r="E424" s="42" t="s">
        <v>11</v>
      </c>
      <c r="F424" s="42">
        <v>15</v>
      </c>
      <c r="G424" s="42">
        <v>466.1</v>
      </c>
      <c r="H424" s="44" t="s">
        <v>241</v>
      </c>
      <c r="J424" t="e">
        <f>VLOOKUP(C424,[1]Sheet1!$A$2:$BC$700,55,FALSE)</f>
        <v>#N/A</v>
      </c>
      <c r="K424" t="e">
        <f t="shared" si="6"/>
        <v>#N/A</v>
      </c>
    </row>
    <row r="425" spans="1:11" s="45" customFormat="1" x14ac:dyDescent="0.25">
      <c r="A425" s="1" t="s">
        <v>10</v>
      </c>
      <c r="B425" s="39" t="s">
        <v>777</v>
      </c>
      <c r="C425" s="42">
        <v>40657734</v>
      </c>
      <c r="D425" s="43">
        <v>41247</v>
      </c>
      <c r="E425" s="42" t="s">
        <v>11</v>
      </c>
      <c r="F425" s="42">
        <v>15</v>
      </c>
      <c r="G425" s="42">
        <v>466.1</v>
      </c>
      <c r="H425" s="44" t="s">
        <v>241</v>
      </c>
      <c r="J425" t="e">
        <f>VLOOKUP(C425,[1]Sheet1!$A$2:$BC$700,55,FALSE)</f>
        <v>#N/A</v>
      </c>
      <c r="K425" t="e">
        <f t="shared" si="6"/>
        <v>#N/A</v>
      </c>
    </row>
    <row r="426" spans="1:11" s="45" customFormat="1" x14ac:dyDescent="0.25">
      <c r="A426" s="1" t="s">
        <v>10</v>
      </c>
      <c r="B426" s="39" t="s">
        <v>778</v>
      </c>
      <c r="C426" s="42">
        <v>40657729</v>
      </c>
      <c r="D426" s="43">
        <v>41247</v>
      </c>
      <c r="E426" s="42" t="s">
        <v>11</v>
      </c>
      <c r="F426" s="42">
        <v>15</v>
      </c>
      <c r="G426" s="42">
        <v>466.1</v>
      </c>
      <c r="H426" s="44" t="s">
        <v>241</v>
      </c>
      <c r="J426" t="e">
        <f>VLOOKUP(C426,[1]Sheet1!$A$2:$BC$700,55,FALSE)</f>
        <v>#N/A</v>
      </c>
      <c r="K426" t="e">
        <f t="shared" si="6"/>
        <v>#N/A</v>
      </c>
    </row>
    <row r="427" spans="1:11" s="45" customFormat="1" x14ac:dyDescent="0.25">
      <c r="A427" s="1" t="s">
        <v>10</v>
      </c>
      <c r="B427" s="39" t="s">
        <v>779</v>
      </c>
      <c r="C427" s="42">
        <v>40657760</v>
      </c>
      <c r="D427" s="43">
        <v>41247</v>
      </c>
      <c r="E427" s="42" t="s">
        <v>11</v>
      </c>
      <c r="F427" s="42">
        <v>15</v>
      </c>
      <c r="G427" s="42">
        <v>466.1</v>
      </c>
      <c r="H427" s="44" t="s">
        <v>241</v>
      </c>
      <c r="J427" t="e">
        <f>VLOOKUP(C427,[1]Sheet1!$A$2:$BC$700,55,FALSE)</f>
        <v>#N/A</v>
      </c>
      <c r="K427" t="e">
        <f t="shared" si="6"/>
        <v>#N/A</v>
      </c>
    </row>
    <row r="428" spans="1:11" s="45" customFormat="1" x14ac:dyDescent="0.25">
      <c r="A428" s="1" t="s">
        <v>10</v>
      </c>
      <c r="B428" s="39" t="s">
        <v>780</v>
      </c>
      <c r="C428" s="42">
        <v>40657756</v>
      </c>
      <c r="D428" s="43">
        <v>41247</v>
      </c>
      <c r="E428" s="42" t="s">
        <v>11</v>
      </c>
      <c r="F428" s="42">
        <v>15</v>
      </c>
      <c r="G428" s="42">
        <v>466.1</v>
      </c>
      <c r="H428" s="44" t="s">
        <v>241</v>
      </c>
      <c r="J428" t="e">
        <f>VLOOKUP(C428,[1]Sheet1!$A$2:$BC$700,55,FALSE)</f>
        <v>#N/A</v>
      </c>
      <c r="K428" t="e">
        <f t="shared" si="6"/>
        <v>#N/A</v>
      </c>
    </row>
    <row r="429" spans="1:11" s="45" customFormat="1" x14ac:dyDescent="0.25">
      <c r="A429" s="1" t="s">
        <v>10</v>
      </c>
      <c r="B429" s="39" t="s">
        <v>781</v>
      </c>
      <c r="C429" s="42">
        <v>40657809</v>
      </c>
      <c r="D429" s="43">
        <v>41247</v>
      </c>
      <c r="E429" s="42" t="s">
        <v>11</v>
      </c>
      <c r="F429" s="42">
        <v>15</v>
      </c>
      <c r="G429" s="42">
        <v>466.1</v>
      </c>
      <c r="H429" s="44" t="s">
        <v>241</v>
      </c>
      <c r="J429" t="e">
        <f>VLOOKUP(C429,[1]Sheet1!$A$2:$BC$700,55,FALSE)</f>
        <v>#N/A</v>
      </c>
      <c r="K429" t="e">
        <f t="shared" si="6"/>
        <v>#N/A</v>
      </c>
    </row>
    <row r="430" spans="1:11" s="45" customFormat="1" x14ac:dyDescent="0.25">
      <c r="A430" s="1" t="s">
        <v>10</v>
      </c>
      <c r="B430" s="39" t="s">
        <v>782</v>
      </c>
      <c r="C430" s="42">
        <v>40657790</v>
      </c>
      <c r="D430" s="43">
        <v>41247</v>
      </c>
      <c r="E430" s="42" t="s">
        <v>11</v>
      </c>
      <c r="F430" s="42">
        <v>15</v>
      </c>
      <c r="G430" s="42">
        <v>466.1</v>
      </c>
      <c r="H430" s="44" t="s">
        <v>241</v>
      </c>
      <c r="J430" t="e">
        <f>VLOOKUP(C430,[1]Sheet1!$A$2:$BC$700,55,FALSE)</f>
        <v>#N/A</v>
      </c>
      <c r="K430" t="e">
        <f t="shared" si="6"/>
        <v>#N/A</v>
      </c>
    </row>
    <row r="431" spans="1:11" s="45" customFormat="1" x14ac:dyDescent="0.25">
      <c r="A431" s="1" t="s">
        <v>10</v>
      </c>
      <c r="B431" s="39" t="s">
        <v>783</v>
      </c>
      <c r="C431" s="42">
        <v>40657788</v>
      </c>
      <c r="D431" s="43">
        <v>41247</v>
      </c>
      <c r="E431" s="42" t="s">
        <v>11</v>
      </c>
      <c r="F431" s="42">
        <v>15</v>
      </c>
      <c r="G431" s="42">
        <v>466.1</v>
      </c>
      <c r="H431" s="44" t="s">
        <v>241</v>
      </c>
      <c r="J431" t="e">
        <f>VLOOKUP(C431,[1]Sheet1!$A$2:$BC$700,55,FALSE)</f>
        <v>#N/A</v>
      </c>
      <c r="K431" t="e">
        <f t="shared" si="6"/>
        <v>#N/A</v>
      </c>
    </row>
    <row r="432" spans="1:11" s="45" customFormat="1" x14ac:dyDescent="0.25">
      <c r="A432" s="1" t="s">
        <v>10</v>
      </c>
      <c r="B432" s="39" t="s">
        <v>784</v>
      </c>
      <c r="C432" s="42">
        <v>40657785</v>
      </c>
      <c r="D432" s="43">
        <v>41247</v>
      </c>
      <c r="E432" s="42" t="s">
        <v>11</v>
      </c>
      <c r="F432" s="42">
        <v>15</v>
      </c>
      <c r="G432" s="42">
        <v>466.1</v>
      </c>
      <c r="H432" s="44" t="s">
        <v>241</v>
      </c>
      <c r="J432" t="e">
        <f>VLOOKUP(C432,[1]Sheet1!$A$2:$BC$700,55,FALSE)</f>
        <v>#N/A</v>
      </c>
      <c r="K432" t="e">
        <f t="shared" si="6"/>
        <v>#N/A</v>
      </c>
    </row>
    <row r="433" spans="1:11" s="45" customFormat="1" x14ac:dyDescent="0.25">
      <c r="A433" s="1" t="s">
        <v>10</v>
      </c>
      <c r="B433" s="39" t="s">
        <v>785</v>
      </c>
      <c r="C433" s="42">
        <v>40656462</v>
      </c>
      <c r="D433" s="43">
        <v>41248</v>
      </c>
      <c r="E433" s="42" t="s">
        <v>11</v>
      </c>
      <c r="F433" s="42">
        <v>7</v>
      </c>
      <c r="G433" s="42">
        <v>466.1</v>
      </c>
      <c r="H433" s="44" t="s">
        <v>349</v>
      </c>
      <c r="J433" t="e">
        <f>VLOOKUP(C433,[1]Sheet1!$A$2:$BC$700,55,FALSE)</f>
        <v>#N/A</v>
      </c>
      <c r="K433" t="e">
        <f t="shared" si="6"/>
        <v>#N/A</v>
      </c>
    </row>
    <row r="434" spans="1:11" s="45" customFormat="1" x14ac:dyDescent="0.25">
      <c r="A434" s="1" t="s">
        <v>10</v>
      </c>
      <c r="B434" s="39" t="s">
        <v>786</v>
      </c>
      <c r="C434" s="42">
        <v>40657570</v>
      </c>
      <c r="D434" s="43">
        <v>41247</v>
      </c>
      <c r="E434" s="42" t="s">
        <v>11</v>
      </c>
      <c r="F434" s="42">
        <v>15</v>
      </c>
      <c r="G434" s="42">
        <v>466.1</v>
      </c>
      <c r="H434" s="44" t="s">
        <v>349</v>
      </c>
      <c r="J434" t="e">
        <f>VLOOKUP(C434,[1]Sheet1!$A$2:$BC$700,55,FALSE)</f>
        <v>#N/A</v>
      </c>
      <c r="K434" t="e">
        <f t="shared" si="6"/>
        <v>#N/A</v>
      </c>
    </row>
    <row r="435" spans="1:11" s="45" customFormat="1" ht="16.5" customHeight="1" x14ac:dyDescent="0.25">
      <c r="A435" s="1" t="s">
        <v>10</v>
      </c>
      <c r="B435" s="39" t="s">
        <v>787</v>
      </c>
      <c r="C435" s="42">
        <v>40657591</v>
      </c>
      <c r="D435" s="43">
        <v>41246</v>
      </c>
      <c r="E435" s="42" t="s">
        <v>11</v>
      </c>
      <c r="F435" s="42">
        <v>15</v>
      </c>
      <c r="G435" s="42">
        <v>466.1</v>
      </c>
      <c r="H435" s="44" t="s">
        <v>349</v>
      </c>
      <c r="J435" t="e">
        <f>VLOOKUP(C435,[1]Sheet1!$A$2:$BC$700,55,FALSE)</f>
        <v>#N/A</v>
      </c>
      <c r="K435" t="e">
        <f t="shared" si="6"/>
        <v>#N/A</v>
      </c>
    </row>
    <row r="436" spans="1:11" s="45" customFormat="1" x14ac:dyDescent="0.25">
      <c r="A436" s="1" t="s">
        <v>10</v>
      </c>
      <c r="B436" s="39" t="s">
        <v>788</v>
      </c>
      <c r="C436" s="42">
        <v>40657599</v>
      </c>
      <c r="D436" s="43">
        <v>41247</v>
      </c>
      <c r="E436" s="42" t="s">
        <v>11</v>
      </c>
      <c r="F436" s="42">
        <v>15</v>
      </c>
      <c r="G436" s="42">
        <v>466.1</v>
      </c>
      <c r="H436" s="44" t="s">
        <v>349</v>
      </c>
      <c r="J436" t="e">
        <f>VLOOKUP(C436,[1]Sheet1!$A$2:$BC$700,55,FALSE)</f>
        <v>#N/A</v>
      </c>
      <c r="K436" t="e">
        <f t="shared" si="6"/>
        <v>#N/A</v>
      </c>
    </row>
    <row r="437" spans="1:11" s="45" customFormat="1" x14ac:dyDescent="0.25">
      <c r="A437" s="1" t="s">
        <v>10</v>
      </c>
      <c r="B437" s="39" t="s">
        <v>789</v>
      </c>
      <c r="C437" s="42">
        <v>40657705</v>
      </c>
      <c r="D437" s="43">
        <v>41255</v>
      </c>
      <c r="E437" s="42" t="s">
        <v>11</v>
      </c>
      <c r="F437" s="42">
        <v>15</v>
      </c>
      <c r="G437" s="42">
        <v>466.1</v>
      </c>
      <c r="H437" s="44" t="s">
        <v>432</v>
      </c>
      <c r="J437" t="e">
        <f>VLOOKUP(C437,[1]Sheet1!$A$2:$BC$700,55,FALSE)</f>
        <v>#N/A</v>
      </c>
      <c r="K437" t="e">
        <f t="shared" si="6"/>
        <v>#N/A</v>
      </c>
    </row>
    <row r="438" spans="1:11" s="45" customFormat="1" x14ac:dyDescent="0.25">
      <c r="A438" s="1" t="s">
        <v>10</v>
      </c>
      <c r="B438" s="39" t="s">
        <v>790</v>
      </c>
      <c r="C438" s="42">
        <v>40657689</v>
      </c>
      <c r="D438" s="43">
        <v>41267</v>
      </c>
      <c r="E438" s="42" t="s">
        <v>11</v>
      </c>
      <c r="F438" s="42">
        <v>15</v>
      </c>
      <c r="G438" s="42">
        <v>466.1</v>
      </c>
      <c r="H438" s="44" t="s">
        <v>349</v>
      </c>
      <c r="J438" t="e">
        <f>VLOOKUP(C438,[1]Sheet1!$A$2:$BC$700,55,FALSE)</f>
        <v>#N/A</v>
      </c>
      <c r="K438" t="e">
        <f t="shared" si="6"/>
        <v>#N/A</v>
      </c>
    </row>
    <row r="439" spans="1:11" s="45" customFormat="1" x14ac:dyDescent="0.25">
      <c r="A439" s="1" t="s">
        <v>10</v>
      </c>
      <c r="B439" s="39" t="s">
        <v>791</v>
      </c>
      <c r="C439" s="42">
        <v>40657629</v>
      </c>
      <c r="D439" s="43">
        <v>41257</v>
      </c>
      <c r="E439" s="42" t="s">
        <v>11</v>
      </c>
      <c r="F439" s="42">
        <v>7</v>
      </c>
      <c r="G439" s="42">
        <v>466.1</v>
      </c>
      <c r="H439" s="44" t="s">
        <v>349</v>
      </c>
      <c r="J439" t="e">
        <f>VLOOKUP(C439,[1]Sheet1!$A$2:$BC$700,55,FALSE)</f>
        <v>#N/A</v>
      </c>
      <c r="K439" t="e">
        <f t="shared" si="6"/>
        <v>#N/A</v>
      </c>
    </row>
    <row r="440" spans="1:11" s="45" customFormat="1" x14ac:dyDescent="0.25">
      <c r="A440" s="1" t="s">
        <v>10</v>
      </c>
      <c r="B440" s="39" t="s">
        <v>792</v>
      </c>
      <c r="C440" s="42">
        <v>40657724</v>
      </c>
      <c r="D440" s="43">
        <v>41249</v>
      </c>
      <c r="E440" s="42" t="s">
        <v>11</v>
      </c>
      <c r="F440" s="42">
        <v>15</v>
      </c>
      <c r="G440" s="42">
        <v>466.1</v>
      </c>
      <c r="H440" s="44" t="s">
        <v>349</v>
      </c>
      <c r="J440" t="e">
        <f>VLOOKUP(C440,[1]Sheet1!$A$2:$BC$700,55,FALSE)</f>
        <v>#N/A</v>
      </c>
      <c r="K440" t="e">
        <f t="shared" si="6"/>
        <v>#N/A</v>
      </c>
    </row>
    <row r="441" spans="1:11" s="45" customFormat="1" x14ac:dyDescent="0.25">
      <c r="A441" s="1" t="s">
        <v>10</v>
      </c>
      <c r="B441" s="39" t="s">
        <v>793</v>
      </c>
      <c r="C441" s="42">
        <v>40657844</v>
      </c>
      <c r="D441" s="43">
        <v>41254</v>
      </c>
      <c r="E441" s="42" t="s">
        <v>11</v>
      </c>
      <c r="F441" s="42">
        <v>15</v>
      </c>
      <c r="G441" s="42">
        <v>466.1</v>
      </c>
      <c r="H441" s="44" t="s">
        <v>462</v>
      </c>
      <c r="J441" t="e">
        <f>VLOOKUP(C441,[1]Sheet1!$A$2:$BC$700,55,FALSE)</f>
        <v>#N/A</v>
      </c>
      <c r="K441" t="e">
        <f t="shared" si="6"/>
        <v>#N/A</v>
      </c>
    </row>
    <row r="442" spans="1:11" s="45" customFormat="1" x14ac:dyDescent="0.25">
      <c r="A442" s="1" t="s">
        <v>10</v>
      </c>
      <c r="B442" s="39" t="s">
        <v>794</v>
      </c>
      <c r="C442" s="42">
        <v>40667046</v>
      </c>
      <c r="D442" s="43">
        <v>41247</v>
      </c>
      <c r="E442" s="42" t="s">
        <v>11</v>
      </c>
      <c r="F442" s="42">
        <v>15</v>
      </c>
      <c r="G442" s="42">
        <v>466.1</v>
      </c>
      <c r="H442" s="44" t="s">
        <v>241</v>
      </c>
      <c r="J442" t="e">
        <f>VLOOKUP(C442,[1]Sheet1!$A$2:$BC$700,55,FALSE)</f>
        <v>#N/A</v>
      </c>
      <c r="K442" t="e">
        <f t="shared" si="6"/>
        <v>#N/A</v>
      </c>
    </row>
    <row r="443" spans="1:11" s="45" customFormat="1" x14ac:dyDescent="0.25">
      <c r="A443" s="1" t="s">
        <v>10</v>
      </c>
      <c r="B443" s="39" t="s">
        <v>795</v>
      </c>
      <c r="C443" s="42">
        <v>40667016</v>
      </c>
      <c r="D443" s="43">
        <v>41247</v>
      </c>
      <c r="E443" s="42" t="s">
        <v>11</v>
      </c>
      <c r="F443" s="42">
        <v>15</v>
      </c>
      <c r="G443" s="42">
        <v>466.1</v>
      </c>
      <c r="H443" s="44" t="s">
        <v>241</v>
      </c>
      <c r="J443" t="e">
        <f>VLOOKUP(C443,[1]Sheet1!$A$2:$BC$700,55,FALSE)</f>
        <v>#N/A</v>
      </c>
      <c r="K443" t="e">
        <f t="shared" si="6"/>
        <v>#N/A</v>
      </c>
    </row>
    <row r="444" spans="1:11" s="45" customFormat="1" x14ac:dyDescent="0.25">
      <c r="A444" s="1" t="s">
        <v>10</v>
      </c>
      <c r="B444" s="39" t="s">
        <v>796</v>
      </c>
      <c r="C444" s="42">
        <v>40667019</v>
      </c>
      <c r="D444" s="43">
        <v>41247</v>
      </c>
      <c r="E444" s="42" t="s">
        <v>11</v>
      </c>
      <c r="F444" s="42">
        <v>15</v>
      </c>
      <c r="G444" s="42">
        <v>466.1</v>
      </c>
      <c r="H444" s="44" t="s">
        <v>241</v>
      </c>
      <c r="J444" t="e">
        <f>VLOOKUP(C444,[1]Sheet1!$A$2:$BC$700,55,FALSE)</f>
        <v>#N/A</v>
      </c>
      <c r="K444" t="e">
        <f t="shared" si="6"/>
        <v>#N/A</v>
      </c>
    </row>
    <row r="445" spans="1:11" s="45" customFormat="1" x14ac:dyDescent="0.25">
      <c r="A445" s="1" t="s">
        <v>10</v>
      </c>
      <c r="B445" s="39" t="s">
        <v>797</v>
      </c>
      <c r="C445" s="42">
        <v>40667035</v>
      </c>
      <c r="D445" s="43">
        <v>41246</v>
      </c>
      <c r="E445" s="42" t="s">
        <v>11</v>
      </c>
      <c r="F445" s="42">
        <v>15</v>
      </c>
      <c r="G445" s="42">
        <v>466.1</v>
      </c>
      <c r="H445" s="44" t="s">
        <v>241</v>
      </c>
      <c r="J445" t="e">
        <f>VLOOKUP(C445,[1]Sheet1!$A$2:$BC$700,55,FALSE)</f>
        <v>#N/A</v>
      </c>
      <c r="K445" t="e">
        <f t="shared" si="6"/>
        <v>#N/A</v>
      </c>
    </row>
    <row r="446" spans="1:11" s="45" customFormat="1" x14ac:dyDescent="0.25">
      <c r="A446" s="1" t="s">
        <v>10</v>
      </c>
      <c r="B446" s="39" t="s">
        <v>798</v>
      </c>
      <c r="C446" s="42">
        <v>40667025</v>
      </c>
      <c r="D446" s="43">
        <v>41247</v>
      </c>
      <c r="E446" s="42" t="s">
        <v>11</v>
      </c>
      <c r="F446" s="42">
        <v>15</v>
      </c>
      <c r="G446" s="42">
        <v>466.1</v>
      </c>
      <c r="H446" s="44" t="s">
        <v>241</v>
      </c>
      <c r="J446" t="e">
        <f>VLOOKUP(C446,[1]Sheet1!$A$2:$BC$700,55,FALSE)</f>
        <v>#N/A</v>
      </c>
      <c r="K446" t="e">
        <f t="shared" si="6"/>
        <v>#N/A</v>
      </c>
    </row>
    <row r="447" spans="1:11" s="45" customFormat="1" x14ac:dyDescent="0.25">
      <c r="A447" s="1" t="s">
        <v>10</v>
      </c>
      <c r="B447" s="39" t="s">
        <v>799</v>
      </c>
      <c r="C447" s="42">
        <v>40667995</v>
      </c>
      <c r="D447" s="43">
        <v>41256</v>
      </c>
      <c r="E447" s="42" t="s">
        <v>11</v>
      </c>
      <c r="F447" s="42">
        <v>15</v>
      </c>
      <c r="G447" s="42">
        <v>466.1</v>
      </c>
      <c r="H447" s="44" t="s">
        <v>349</v>
      </c>
      <c r="J447" t="e">
        <f>VLOOKUP(C447,[1]Sheet1!$A$2:$BC$700,55,FALSE)</f>
        <v>#N/A</v>
      </c>
      <c r="K447" t="e">
        <f t="shared" si="6"/>
        <v>#N/A</v>
      </c>
    </row>
    <row r="448" spans="1:11" s="45" customFormat="1" x14ac:dyDescent="0.25">
      <c r="A448" s="1" t="s">
        <v>10</v>
      </c>
      <c r="B448" s="39" t="s">
        <v>800</v>
      </c>
      <c r="C448" s="42">
        <v>40667967</v>
      </c>
      <c r="D448" s="43">
        <v>41256</v>
      </c>
      <c r="E448" s="42" t="s">
        <v>11</v>
      </c>
      <c r="F448" s="42">
        <v>15</v>
      </c>
      <c r="G448" s="42">
        <v>466.1</v>
      </c>
      <c r="H448" s="44" t="s">
        <v>349</v>
      </c>
      <c r="J448" t="e">
        <f>VLOOKUP(C448,[1]Sheet1!$A$2:$BC$700,55,FALSE)</f>
        <v>#N/A</v>
      </c>
      <c r="K448" t="e">
        <f t="shared" si="6"/>
        <v>#N/A</v>
      </c>
    </row>
    <row r="449" spans="1:11" s="45" customFormat="1" x14ac:dyDescent="0.25">
      <c r="A449" s="1" t="s">
        <v>10</v>
      </c>
      <c r="B449" s="39" t="s">
        <v>801</v>
      </c>
      <c r="C449" s="42">
        <v>40667919</v>
      </c>
      <c r="D449" s="43">
        <v>41250</v>
      </c>
      <c r="E449" s="42" t="s">
        <v>11</v>
      </c>
      <c r="F449" s="42">
        <v>15</v>
      </c>
      <c r="G449" s="42">
        <v>466.1</v>
      </c>
      <c r="H449" s="44" t="s">
        <v>349</v>
      </c>
      <c r="J449" t="e">
        <f>VLOOKUP(C449,[1]Sheet1!$A$2:$BC$700,55,FALSE)</f>
        <v>#N/A</v>
      </c>
      <c r="K449" t="e">
        <f t="shared" si="6"/>
        <v>#N/A</v>
      </c>
    </row>
    <row r="450" spans="1:11" s="45" customFormat="1" x14ac:dyDescent="0.25">
      <c r="A450" s="1" t="s">
        <v>10</v>
      </c>
      <c r="B450" s="39" t="s">
        <v>802</v>
      </c>
      <c r="C450" s="42">
        <v>40667940</v>
      </c>
      <c r="D450" s="43">
        <v>41253</v>
      </c>
      <c r="E450" s="42" t="s">
        <v>11</v>
      </c>
      <c r="F450" s="42">
        <v>15</v>
      </c>
      <c r="G450" s="42">
        <v>466.1</v>
      </c>
      <c r="H450" s="44" t="s">
        <v>241</v>
      </c>
      <c r="J450" t="e">
        <f>VLOOKUP(C450,[1]Sheet1!$A$2:$BC$700,55,FALSE)</f>
        <v>#N/A</v>
      </c>
      <c r="K450" t="e">
        <f t="shared" si="6"/>
        <v>#N/A</v>
      </c>
    </row>
    <row r="451" spans="1:11" s="45" customFormat="1" x14ac:dyDescent="0.25">
      <c r="A451" s="1" t="s">
        <v>10</v>
      </c>
      <c r="B451" s="39" t="s">
        <v>803</v>
      </c>
      <c r="C451" s="42">
        <v>40669446</v>
      </c>
      <c r="D451" s="43">
        <v>41263</v>
      </c>
      <c r="E451" s="42" t="s">
        <v>11</v>
      </c>
      <c r="F451" s="42">
        <v>5</v>
      </c>
      <c r="G451" s="42">
        <v>466.1</v>
      </c>
      <c r="H451" s="44" t="s">
        <v>479</v>
      </c>
      <c r="J451" t="e">
        <f>VLOOKUP(C451,[1]Sheet1!$A$2:$BC$700,55,FALSE)</f>
        <v>#N/A</v>
      </c>
      <c r="K451" t="e">
        <f t="shared" si="6"/>
        <v>#N/A</v>
      </c>
    </row>
    <row r="452" spans="1:11" s="45" customFormat="1" x14ac:dyDescent="0.25">
      <c r="A452" s="1" t="s">
        <v>10</v>
      </c>
      <c r="B452" s="39" t="s">
        <v>804</v>
      </c>
      <c r="C452" s="42">
        <v>40668031</v>
      </c>
      <c r="D452" s="43">
        <v>41267</v>
      </c>
      <c r="E452" s="42" t="s">
        <v>11</v>
      </c>
      <c r="F452" s="42">
        <v>15</v>
      </c>
      <c r="G452" s="42">
        <v>466.1</v>
      </c>
      <c r="H452" s="44" t="s">
        <v>349</v>
      </c>
      <c r="J452" t="e">
        <f>VLOOKUP(C452,[1]Sheet1!$A$2:$BC$700,55,FALSE)</f>
        <v>#N/A</v>
      </c>
      <c r="K452" t="e">
        <f t="shared" si="6"/>
        <v>#N/A</v>
      </c>
    </row>
    <row r="453" spans="1:11" s="45" customFormat="1" x14ac:dyDescent="0.25">
      <c r="A453" s="1" t="s">
        <v>10</v>
      </c>
      <c r="B453" s="39" t="s">
        <v>805</v>
      </c>
      <c r="C453" s="42">
        <v>40669458</v>
      </c>
      <c r="D453" s="43">
        <v>41262</v>
      </c>
      <c r="E453" s="42" t="s">
        <v>11</v>
      </c>
      <c r="F453" s="42">
        <v>15</v>
      </c>
      <c r="G453" s="42">
        <v>466.1</v>
      </c>
      <c r="H453" s="44" t="s">
        <v>464</v>
      </c>
      <c r="J453" t="e">
        <f>VLOOKUP(C453,[1]Sheet1!$A$2:$BC$700,55,FALSE)</f>
        <v>#N/A</v>
      </c>
      <c r="K453" t="e">
        <f t="shared" ref="K453:K516" si="7">J453-F453</f>
        <v>#N/A</v>
      </c>
    </row>
    <row r="454" spans="1:11" s="45" customFormat="1" x14ac:dyDescent="0.25">
      <c r="A454" s="1" t="s">
        <v>10</v>
      </c>
      <c r="B454" s="39" t="s">
        <v>806</v>
      </c>
      <c r="C454" s="42">
        <v>40665122</v>
      </c>
      <c r="D454" s="43">
        <v>41263</v>
      </c>
      <c r="E454" s="42" t="s">
        <v>11</v>
      </c>
      <c r="F454" s="42">
        <v>15</v>
      </c>
      <c r="G454" s="42">
        <v>466.1</v>
      </c>
      <c r="H454" s="44" t="s">
        <v>241</v>
      </c>
      <c r="J454" t="e">
        <f>VLOOKUP(C454,[1]Sheet1!$A$2:$BC$700,55,FALSE)</f>
        <v>#N/A</v>
      </c>
      <c r="K454" t="e">
        <f t="shared" si="7"/>
        <v>#N/A</v>
      </c>
    </row>
    <row r="455" spans="1:11" s="45" customFormat="1" x14ac:dyDescent="0.25">
      <c r="A455" s="1" t="s">
        <v>10</v>
      </c>
      <c r="B455" s="39" t="s">
        <v>807</v>
      </c>
      <c r="C455" s="42">
        <v>40665124</v>
      </c>
      <c r="D455" s="43">
        <v>41263</v>
      </c>
      <c r="E455" s="42" t="s">
        <v>11</v>
      </c>
      <c r="F455" s="42">
        <v>15</v>
      </c>
      <c r="G455" s="42">
        <v>466.1</v>
      </c>
      <c r="H455" s="44" t="s">
        <v>241</v>
      </c>
      <c r="J455" t="e">
        <f>VLOOKUP(C455,[1]Sheet1!$A$2:$BC$700,55,FALSE)</f>
        <v>#N/A</v>
      </c>
      <c r="K455" t="e">
        <f t="shared" si="7"/>
        <v>#N/A</v>
      </c>
    </row>
    <row r="456" spans="1:11" s="45" customFormat="1" x14ac:dyDescent="0.25">
      <c r="A456" s="1" t="s">
        <v>10</v>
      </c>
      <c r="B456" s="39" t="s">
        <v>808</v>
      </c>
      <c r="C456" s="42">
        <v>40668167</v>
      </c>
      <c r="D456" s="43">
        <v>41253</v>
      </c>
      <c r="E456" s="42" t="s">
        <v>11</v>
      </c>
      <c r="F456" s="42">
        <v>15</v>
      </c>
      <c r="G456" s="42">
        <v>466.1</v>
      </c>
      <c r="H456" s="44" t="s">
        <v>241</v>
      </c>
      <c r="J456" t="e">
        <f>VLOOKUP(C456,[1]Sheet1!$A$2:$BC$700,55,FALSE)</f>
        <v>#N/A</v>
      </c>
      <c r="K456" t="e">
        <f t="shared" si="7"/>
        <v>#N/A</v>
      </c>
    </row>
    <row r="457" spans="1:11" s="45" customFormat="1" x14ac:dyDescent="0.25">
      <c r="A457" s="1" t="s">
        <v>10</v>
      </c>
      <c r="B457" s="39" t="s">
        <v>809</v>
      </c>
      <c r="C457" s="42">
        <v>40668139</v>
      </c>
      <c r="D457" s="43">
        <v>41253</v>
      </c>
      <c r="E457" s="42" t="s">
        <v>11</v>
      </c>
      <c r="F457" s="42">
        <v>15</v>
      </c>
      <c r="G457" s="42">
        <v>466.1</v>
      </c>
      <c r="H457" s="44" t="s">
        <v>241</v>
      </c>
      <c r="J457" t="e">
        <f>VLOOKUP(C457,[1]Sheet1!$A$2:$BC$700,55,FALSE)</f>
        <v>#N/A</v>
      </c>
      <c r="K457" t="e">
        <f t="shared" si="7"/>
        <v>#N/A</v>
      </c>
    </row>
    <row r="458" spans="1:11" s="45" customFormat="1" x14ac:dyDescent="0.25">
      <c r="A458" s="1" t="s">
        <v>10</v>
      </c>
      <c r="B458" s="39" t="s">
        <v>810</v>
      </c>
      <c r="C458" s="42">
        <v>40668125</v>
      </c>
      <c r="D458" s="43">
        <v>41253</v>
      </c>
      <c r="E458" s="42" t="s">
        <v>11</v>
      </c>
      <c r="F458" s="42">
        <v>15</v>
      </c>
      <c r="G458" s="42">
        <v>466.1</v>
      </c>
      <c r="H458" s="44" t="s">
        <v>241</v>
      </c>
      <c r="J458" t="e">
        <f>VLOOKUP(C458,[1]Sheet1!$A$2:$BC$700,55,FALSE)</f>
        <v>#N/A</v>
      </c>
      <c r="K458" t="e">
        <f t="shared" si="7"/>
        <v>#N/A</v>
      </c>
    </row>
    <row r="459" spans="1:11" s="45" customFormat="1" x14ac:dyDescent="0.25">
      <c r="A459" s="1" t="s">
        <v>10</v>
      </c>
      <c r="B459" s="39" t="s">
        <v>811</v>
      </c>
      <c r="C459" s="42">
        <v>40668475</v>
      </c>
      <c r="D459" s="43">
        <v>41253</v>
      </c>
      <c r="E459" s="42" t="s">
        <v>11</v>
      </c>
      <c r="F459" s="42">
        <v>15</v>
      </c>
      <c r="G459" s="42">
        <v>466.1</v>
      </c>
      <c r="H459" s="44" t="s">
        <v>241</v>
      </c>
      <c r="J459" t="e">
        <f>VLOOKUP(C459,[1]Sheet1!$A$2:$BC$700,55,FALSE)</f>
        <v>#N/A</v>
      </c>
      <c r="K459" t="e">
        <f t="shared" si="7"/>
        <v>#N/A</v>
      </c>
    </row>
    <row r="460" spans="1:11" s="45" customFormat="1" x14ac:dyDescent="0.25">
      <c r="A460" s="1" t="s">
        <v>10</v>
      </c>
      <c r="B460" s="39" t="s">
        <v>812</v>
      </c>
      <c r="C460" s="42">
        <v>40668110</v>
      </c>
      <c r="D460" s="43">
        <v>41253</v>
      </c>
      <c r="E460" s="42" t="s">
        <v>11</v>
      </c>
      <c r="F460" s="42">
        <v>15</v>
      </c>
      <c r="G460" s="42">
        <v>466.1</v>
      </c>
      <c r="H460" s="44" t="s">
        <v>241</v>
      </c>
      <c r="J460" t="e">
        <f>VLOOKUP(C460,[1]Sheet1!$A$2:$BC$700,55,FALSE)</f>
        <v>#N/A</v>
      </c>
      <c r="K460" t="e">
        <f t="shared" si="7"/>
        <v>#N/A</v>
      </c>
    </row>
    <row r="461" spans="1:11" s="45" customFormat="1" x14ac:dyDescent="0.25">
      <c r="A461" s="1" t="s">
        <v>10</v>
      </c>
      <c r="B461" s="39" t="s">
        <v>813</v>
      </c>
      <c r="C461" s="42">
        <v>40668103</v>
      </c>
      <c r="D461" s="43">
        <v>41253</v>
      </c>
      <c r="E461" s="42" t="s">
        <v>11</v>
      </c>
      <c r="F461" s="42">
        <v>15</v>
      </c>
      <c r="G461" s="42">
        <v>466.1</v>
      </c>
      <c r="H461" s="44" t="s">
        <v>241</v>
      </c>
      <c r="J461" t="e">
        <f>VLOOKUP(C461,[1]Sheet1!$A$2:$BC$700,55,FALSE)</f>
        <v>#N/A</v>
      </c>
      <c r="K461" t="e">
        <f t="shared" si="7"/>
        <v>#N/A</v>
      </c>
    </row>
    <row r="462" spans="1:11" s="45" customFormat="1" x14ac:dyDescent="0.25">
      <c r="A462" s="1" t="s">
        <v>10</v>
      </c>
      <c r="B462" s="39" t="s">
        <v>814</v>
      </c>
      <c r="C462" s="42">
        <v>40669513</v>
      </c>
      <c r="D462" s="43">
        <v>41263</v>
      </c>
      <c r="E462" s="42" t="s">
        <v>11</v>
      </c>
      <c r="F462" s="42">
        <v>15</v>
      </c>
      <c r="G462" s="42">
        <v>466.1</v>
      </c>
      <c r="H462" s="44" t="s">
        <v>462</v>
      </c>
      <c r="J462" t="e">
        <f>VLOOKUP(C462,[1]Sheet1!$A$2:$BC$700,55,FALSE)</f>
        <v>#N/A</v>
      </c>
      <c r="K462" t="e">
        <f t="shared" si="7"/>
        <v>#N/A</v>
      </c>
    </row>
    <row r="463" spans="1:11" s="45" customFormat="1" x14ac:dyDescent="0.25">
      <c r="A463" s="1" t="s">
        <v>10</v>
      </c>
      <c r="B463" s="39" t="s">
        <v>815</v>
      </c>
      <c r="C463" s="42">
        <v>40669556</v>
      </c>
      <c r="D463" s="43">
        <v>41264</v>
      </c>
      <c r="E463" s="42" t="s">
        <v>11</v>
      </c>
      <c r="F463" s="42">
        <v>15</v>
      </c>
      <c r="G463" s="42">
        <v>466.1</v>
      </c>
      <c r="H463" s="44" t="s">
        <v>349</v>
      </c>
      <c r="J463" t="e">
        <f>VLOOKUP(C463,[1]Sheet1!$A$2:$BC$700,55,FALSE)</f>
        <v>#N/A</v>
      </c>
      <c r="K463" t="e">
        <f t="shared" si="7"/>
        <v>#N/A</v>
      </c>
    </row>
    <row r="464" spans="1:11" s="45" customFormat="1" x14ac:dyDescent="0.25">
      <c r="A464" s="1" t="s">
        <v>10</v>
      </c>
      <c r="B464" s="39" t="s">
        <v>816</v>
      </c>
      <c r="C464" s="42">
        <v>40665130</v>
      </c>
      <c r="D464" s="43">
        <v>41263</v>
      </c>
      <c r="E464" s="42" t="s">
        <v>11</v>
      </c>
      <c r="F464" s="42">
        <v>15</v>
      </c>
      <c r="G464" s="42">
        <v>466.1</v>
      </c>
      <c r="H464" s="44" t="s">
        <v>241</v>
      </c>
      <c r="J464" t="e">
        <f>VLOOKUP(C464,[1]Sheet1!$A$2:$BC$700,55,FALSE)</f>
        <v>#N/A</v>
      </c>
      <c r="K464" t="e">
        <f t="shared" si="7"/>
        <v>#N/A</v>
      </c>
    </row>
    <row r="465" spans="1:11" s="45" customFormat="1" x14ac:dyDescent="0.25">
      <c r="A465" s="1" t="s">
        <v>10</v>
      </c>
      <c r="B465" s="39" t="s">
        <v>817</v>
      </c>
      <c r="C465" s="42">
        <v>40667003</v>
      </c>
      <c r="D465" s="43">
        <v>41268</v>
      </c>
      <c r="E465" s="42" t="s">
        <v>11</v>
      </c>
      <c r="F465" s="42">
        <v>7</v>
      </c>
      <c r="G465" s="42">
        <v>466.1</v>
      </c>
      <c r="H465" s="44" t="s">
        <v>432</v>
      </c>
      <c r="J465" t="e">
        <f>VLOOKUP(C465,[1]Sheet1!$A$2:$BC$700,55,FALSE)</f>
        <v>#N/A</v>
      </c>
      <c r="K465" t="e">
        <f t="shared" si="7"/>
        <v>#N/A</v>
      </c>
    </row>
    <row r="466" spans="1:11" s="45" customFormat="1" x14ac:dyDescent="0.25">
      <c r="A466" s="1" t="s">
        <v>10</v>
      </c>
      <c r="B466" s="39" t="s">
        <v>818</v>
      </c>
      <c r="C466" s="42">
        <v>40668183</v>
      </c>
      <c r="D466" s="43">
        <v>41263</v>
      </c>
      <c r="E466" s="42" t="s">
        <v>11</v>
      </c>
      <c r="F466" s="42">
        <v>15</v>
      </c>
      <c r="G466" s="42">
        <v>466.1</v>
      </c>
      <c r="H466" s="44" t="s">
        <v>241</v>
      </c>
      <c r="J466" t="e">
        <f>VLOOKUP(C466,[1]Sheet1!$A$2:$BC$700,55,FALSE)</f>
        <v>#N/A</v>
      </c>
      <c r="K466" t="e">
        <f t="shared" si="7"/>
        <v>#N/A</v>
      </c>
    </row>
    <row r="467" spans="1:11" s="45" customFormat="1" x14ac:dyDescent="0.25">
      <c r="A467" s="1" t="s">
        <v>10</v>
      </c>
      <c r="B467" s="39" t="s">
        <v>819</v>
      </c>
      <c r="C467" s="42">
        <v>40668191</v>
      </c>
      <c r="D467" s="43">
        <v>41263</v>
      </c>
      <c r="E467" s="42" t="s">
        <v>11</v>
      </c>
      <c r="F467" s="42">
        <v>15</v>
      </c>
      <c r="G467" s="42">
        <v>466.1</v>
      </c>
      <c r="H467" s="44" t="s">
        <v>241</v>
      </c>
      <c r="J467" t="e">
        <f>VLOOKUP(C467,[1]Sheet1!$A$2:$BC$700,55,FALSE)</f>
        <v>#N/A</v>
      </c>
      <c r="K467" t="e">
        <f t="shared" si="7"/>
        <v>#N/A</v>
      </c>
    </row>
    <row r="468" spans="1:11" s="45" customFormat="1" x14ac:dyDescent="0.25">
      <c r="A468" s="1" t="s">
        <v>10</v>
      </c>
      <c r="B468" s="39" t="s">
        <v>820</v>
      </c>
      <c r="C468" s="42">
        <v>40668193</v>
      </c>
      <c r="D468" s="43">
        <v>41263</v>
      </c>
      <c r="E468" s="42" t="s">
        <v>11</v>
      </c>
      <c r="F468" s="42">
        <v>15</v>
      </c>
      <c r="G468" s="42">
        <v>466.1</v>
      </c>
      <c r="H468" s="44" t="s">
        <v>241</v>
      </c>
      <c r="J468" t="e">
        <f>VLOOKUP(C468,[1]Sheet1!$A$2:$BC$700,55,FALSE)</f>
        <v>#N/A</v>
      </c>
      <c r="K468" t="e">
        <f t="shared" si="7"/>
        <v>#N/A</v>
      </c>
    </row>
    <row r="469" spans="1:11" s="45" customFormat="1" x14ac:dyDescent="0.25">
      <c r="A469" s="1" t="s">
        <v>10</v>
      </c>
      <c r="B469" s="39" t="s">
        <v>821</v>
      </c>
      <c r="C469" s="42">
        <v>40668176</v>
      </c>
      <c r="D469" s="43">
        <v>41263</v>
      </c>
      <c r="E469" s="42" t="s">
        <v>11</v>
      </c>
      <c r="F469" s="42">
        <v>15</v>
      </c>
      <c r="G469" s="42">
        <v>466.1</v>
      </c>
      <c r="H469" s="44" t="s">
        <v>241</v>
      </c>
      <c r="J469" t="e">
        <f>VLOOKUP(C469,[1]Sheet1!$A$2:$BC$700,55,FALSE)</f>
        <v>#N/A</v>
      </c>
      <c r="K469" t="e">
        <f t="shared" si="7"/>
        <v>#N/A</v>
      </c>
    </row>
    <row r="470" spans="1:11" s="45" customFormat="1" x14ac:dyDescent="0.25">
      <c r="A470" s="1" t="s">
        <v>10</v>
      </c>
      <c r="B470" s="39" t="s">
        <v>822</v>
      </c>
      <c r="C470" s="42">
        <v>40668362</v>
      </c>
      <c r="D470" s="43">
        <v>41263</v>
      </c>
      <c r="E470" s="42" t="s">
        <v>11</v>
      </c>
      <c r="F470" s="42">
        <v>15</v>
      </c>
      <c r="G470" s="42">
        <v>466.1</v>
      </c>
      <c r="H470" s="44" t="s">
        <v>349</v>
      </c>
      <c r="J470" t="e">
        <f>VLOOKUP(C470,[1]Sheet1!$A$2:$BC$700,55,FALSE)</f>
        <v>#N/A</v>
      </c>
      <c r="K470" t="e">
        <f t="shared" si="7"/>
        <v>#N/A</v>
      </c>
    </row>
    <row r="471" spans="1:11" s="45" customFormat="1" x14ac:dyDescent="0.25">
      <c r="A471" s="1" t="s">
        <v>10</v>
      </c>
      <c r="B471" s="39" t="s">
        <v>823</v>
      </c>
      <c r="C471" s="42">
        <v>40665128</v>
      </c>
      <c r="D471" s="43">
        <v>41263</v>
      </c>
      <c r="E471" s="42" t="s">
        <v>11</v>
      </c>
      <c r="F471" s="42">
        <v>15</v>
      </c>
      <c r="G471" s="42">
        <v>466.1</v>
      </c>
      <c r="H471" s="44" t="s">
        <v>241</v>
      </c>
      <c r="J471" t="e">
        <f>VLOOKUP(C471,[1]Sheet1!$A$2:$BC$700,55,FALSE)</f>
        <v>#N/A</v>
      </c>
      <c r="K471" t="e">
        <f t="shared" si="7"/>
        <v>#N/A</v>
      </c>
    </row>
    <row r="472" spans="1:11" s="45" customFormat="1" x14ac:dyDescent="0.25">
      <c r="A472" s="1" t="s">
        <v>10</v>
      </c>
      <c r="B472" s="39" t="s">
        <v>824</v>
      </c>
      <c r="C472" s="42">
        <v>40668197</v>
      </c>
      <c r="D472" s="43">
        <v>41263</v>
      </c>
      <c r="E472" s="42" t="s">
        <v>11</v>
      </c>
      <c r="F472" s="42">
        <v>15</v>
      </c>
      <c r="G472" s="42">
        <v>466.1</v>
      </c>
      <c r="H472" s="44" t="s">
        <v>241</v>
      </c>
      <c r="J472" t="e">
        <f>VLOOKUP(C472,[1]Sheet1!$A$2:$BC$700,55,FALSE)</f>
        <v>#N/A</v>
      </c>
      <c r="K472" t="e">
        <f t="shared" si="7"/>
        <v>#N/A</v>
      </c>
    </row>
    <row r="473" spans="1:11" s="45" customFormat="1" x14ac:dyDescent="0.25">
      <c r="A473" s="1" t="s">
        <v>10</v>
      </c>
      <c r="B473" s="39" t="s">
        <v>825</v>
      </c>
      <c r="C473" s="42">
        <v>40668204</v>
      </c>
      <c r="D473" s="43">
        <v>41263</v>
      </c>
      <c r="E473" s="42" t="s">
        <v>11</v>
      </c>
      <c r="F473" s="42">
        <v>15</v>
      </c>
      <c r="G473" s="42">
        <v>466.1</v>
      </c>
      <c r="H473" s="44" t="s">
        <v>241</v>
      </c>
      <c r="J473" t="e">
        <f>VLOOKUP(C473,[1]Sheet1!$A$2:$BC$700,55,FALSE)</f>
        <v>#N/A</v>
      </c>
      <c r="K473" t="e">
        <f t="shared" si="7"/>
        <v>#N/A</v>
      </c>
    </row>
    <row r="474" spans="1:11" s="45" customFormat="1" x14ac:dyDescent="0.25">
      <c r="A474" s="1" t="s">
        <v>10</v>
      </c>
      <c r="B474" s="39" t="s">
        <v>826</v>
      </c>
      <c r="C474" s="42">
        <v>40668209</v>
      </c>
      <c r="D474" s="43">
        <v>41263</v>
      </c>
      <c r="E474" s="42" t="s">
        <v>11</v>
      </c>
      <c r="F474" s="42">
        <v>15</v>
      </c>
      <c r="G474" s="42">
        <v>466.1</v>
      </c>
      <c r="H474" s="44" t="s">
        <v>241</v>
      </c>
      <c r="J474" t="e">
        <f>VLOOKUP(C474,[1]Sheet1!$A$2:$BC$700,55,FALSE)</f>
        <v>#N/A</v>
      </c>
      <c r="K474" t="e">
        <f t="shared" si="7"/>
        <v>#N/A</v>
      </c>
    </row>
    <row r="475" spans="1:11" s="45" customFormat="1" x14ac:dyDescent="0.25">
      <c r="A475" s="1" t="s">
        <v>10</v>
      </c>
      <c r="B475" s="39" t="s">
        <v>827</v>
      </c>
      <c r="C475" s="42">
        <v>40665300</v>
      </c>
      <c r="D475" s="43">
        <v>41267</v>
      </c>
      <c r="E475" s="42" t="s">
        <v>11</v>
      </c>
      <c r="F475" s="42">
        <v>15</v>
      </c>
      <c r="G475" s="42">
        <v>466.1</v>
      </c>
      <c r="H475" s="44" t="s">
        <v>181</v>
      </c>
      <c r="J475" t="e">
        <f>VLOOKUP(C475,[1]Sheet1!$A$2:$BC$700,55,FALSE)</f>
        <v>#N/A</v>
      </c>
      <c r="K475" t="e">
        <f t="shared" si="7"/>
        <v>#N/A</v>
      </c>
    </row>
    <row r="476" spans="1:11" s="45" customFormat="1" x14ac:dyDescent="0.25">
      <c r="A476" s="1" t="s">
        <v>10</v>
      </c>
      <c r="B476" s="39" t="s">
        <v>828</v>
      </c>
      <c r="C476" s="42">
        <v>40668217</v>
      </c>
      <c r="D476" s="43">
        <v>41264</v>
      </c>
      <c r="E476" s="42" t="s">
        <v>11</v>
      </c>
      <c r="F476" s="42">
        <v>15</v>
      </c>
      <c r="G476" s="42">
        <v>466.1</v>
      </c>
      <c r="H476" s="44" t="s">
        <v>349</v>
      </c>
      <c r="J476" t="e">
        <f>VLOOKUP(C476,[1]Sheet1!$A$2:$BC$700,55,FALSE)</f>
        <v>#N/A</v>
      </c>
      <c r="K476" t="e">
        <f t="shared" si="7"/>
        <v>#N/A</v>
      </c>
    </row>
    <row r="477" spans="1:11" s="45" customFormat="1" x14ac:dyDescent="0.25">
      <c r="A477" s="1" t="s">
        <v>10</v>
      </c>
      <c r="B477" s="39" t="s">
        <v>829</v>
      </c>
      <c r="C477" s="42">
        <v>40668223</v>
      </c>
      <c r="D477" s="43">
        <v>41267</v>
      </c>
      <c r="E477" s="42" t="s">
        <v>11</v>
      </c>
      <c r="F477" s="42">
        <v>15</v>
      </c>
      <c r="G477" s="42">
        <v>466.1</v>
      </c>
      <c r="H477" s="44" t="s">
        <v>349</v>
      </c>
      <c r="J477" t="e">
        <f>VLOOKUP(C477,[1]Sheet1!$A$2:$BC$700,55,FALSE)</f>
        <v>#N/A</v>
      </c>
      <c r="K477" t="e">
        <f t="shared" si="7"/>
        <v>#N/A</v>
      </c>
    </row>
    <row r="478" spans="1:11" s="45" customFormat="1" x14ac:dyDescent="0.25">
      <c r="A478" s="1" t="s">
        <v>10</v>
      </c>
      <c r="B478" s="39" t="s">
        <v>830</v>
      </c>
      <c r="C478" s="42">
        <v>40669565</v>
      </c>
      <c r="D478" s="43">
        <v>41260</v>
      </c>
      <c r="E478" s="42" t="s">
        <v>11</v>
      </c>
      <c r="F478" s="42">
        <v>7</v>
      </c>
      <c r="G478" s="42">
        <v>466.1</v>
      </c>
      <c r="H478" s="44" t="s">
        <v>432</v>
      </c>
      <c r="J478" t="e">
        <f>VLOOKUP(C478,[1]Sheet1!$A$2:$BC$700,55,FALSE)</f>
        <v>#N/A</v>
      </c>
      <c r="K478" t="e">
        <f t="shared" si="7"/>
        <v>#N/A</v>
      </c>
    </row>
    <row r="479" spans="1:11" s="45" customFormat="1" x14ac:dyDescent="0.25">
      <c r="A479" s="1" t="s">
        <v>10</v>
      </c>
      <c r="B479" s="39" t="s">
        <v>831</v>
      </c>
      <c r="C479" s="42">
        <v>40669568</v>
      </c>
      <c r="D479" s="43">
        <v>41268</v>
      </c>
      <c r="E479" s="42" t="s">
        <v>11</v>
      </c>
      <c r="F479" s="42">
        <v>15</v>
      </c>
      <c r="G479" s="42">
        <v>466.1</v>
      </c>
      <c r="H479" s="44" t="s">
        <v>275</v>
      </c>
      <c r="J479" t="e">
        <f>VLOOKUP(C479,[1]Sheet1!$A$2:$BC$700,55,FALSE)</f>
        <v>#N/A</v>
      </c>
      <c r="K479" t="e">
        <f t="shared" si="7"/>
        <v>#N/A</v>
      </c>
    </row>
    <row r="480" spans="1:11" s="45" customFormat="1" x14ac:dyDescent="0.25">
      <c r="A480" s="1" t="s">
        <v>10</v>
      </c>
      <c r="B480" s="39" t="s">
        <v>832</v>
      </c>
      <c r="C480" s="42">
        <v>40665236</v>
      </c>
      <c r="D480" s="43">
        <v>41248</v>
      </c>
      <c r="E480" s="42" t="s">
        <v>11</v>
      </c>
      <c r="F480" s="42">
        <v>15</v>
      </c>
      <c r="G480" s="42">
        <v>466.1</v>
      </c>
      <c r="H480" s="44" t="s">
        <v>181</v>
      </c>
      <c r="J480" t="e">
        <f>VLOOKUP(C480,[1]Sheet1!$A$2:$BC$700,55,FALSE)</f>
        <v>#N/A</v>
      </c>
      <c r="K480" t="e">
        <f t="shared" si="7"/>
        <v>#N/A</v>
      </c>
    </row>
    <row r="481" spans="1:11" s="45" customFormat="1" x14ac:dyDescent="0.25">
      <c r="A481" s="1" t="s">
        <v>10</v>
      </c>
      <c r="B481" s="39" t="s">
        <v>833</v>
      </c>
      <c r="C481" s="42">
        <v>40665222</v>
      </c>
      <c r="D481" s="43">
        <v>41248</v>
      </c>
      <c r="E481" s="42" t="s">
        <v>11</v>
      </c>
      <c r="F481" s="42">
        <v>15</v>
      </c>
      <c r="G481" s="42">
        <v>466.1</v>
      </c>
      <c r="H481" s="44" t="s">
        <v>181</v>
      </c>
      <c r="J481" t="e">
        <f>VLOOKUP(C481,[1]Sheet1!$A$2:$BC$700,55,FALSE)</f>
        <v>#N/A</v>
      </c>
      <c r="K481" t="e">
        <f t="shared" si="7"/>
        <v>#N/A</v>
      </c>
    </row>
    <row r="482" spans="1:11" x14ac:dyDescent="0.25">
      <c r="A482" s="1" t="s">
        <v>10</v>
      </c>
      <c r="B482" s="39" t="s">
        <v>834</v>
      </c>
      <c r="C482" s="1">
        <v>40669570</v>
      </c>
      <c r="D482" s="40">
        <v>41267</v>
      </c>
      <c r="E482" s="42" t="s">
        <v>11</v>
      </c>
      <c r="F482" s="1">
        <v>7</v>
      </c>
      <c r="G482" s="42">
        <v>466.1</v>
      </c>
      <c r="H482" s="38" t="s">
        <v>349</v>
      </c>
      <c r="J482" t="e">
        <f>VLOOKUP(C482,[1]Sheet1!$A$2:$BC$700,55,FALSE)</f>
        <v>#N/A</v>
      </c>
      <c r="K482" t="e">
        <f t="shared" si="7"/>
        <v>#N/A</v>
      </c>
    </row>
    <row r="483" spans="1:11" x14ac:dyDescent="0.25">
      <c r="A483" s="1" t="s">
        <v>10</v>
      </c>
      <c r="B483" s="39" t="s">
        <v>835</v>
      </c>
      <c r="C483" s="1">
        <v>40669571</v>
      </c>
      <c r="D483" s="40">
        <v>41257</v>
      </c>
      <c r="E483" s="42" t="s">
        <v>11</v>
      </c>
      <c r="F483" s="1">
        <v>7</v>
      </c>
      <c r="G483" s="42">
        <v>466.1</v>
      </c>
      <c r="H483" s="38" t="s">
        <v>479</v>
      </c>
      <c r="J483" t="e">
        <f>VLOOKUP(C483,[1]Sheet1!$A$2:$BC$700,55,FALSE)</f>
        <v>#N/A</v>
      </c>
      <c r="K483" t="e">
        <f t="shared" si="7"/>
        <v>#N/A</v>
      </c>
    </row>
    <row r="484" spans="1:11" x14ac:dyDescent="0.25">
      <c r="A484" s="1" t="s">
        <v>10</v>
      </c>
      <c r="B484" s="39" t="s">
        <v>836</v>
      </c>
      <c r="C484" s="1">
        <v>40666996</v>
      </c>
      <c r="D484" s="40">
        <v>41248</v>
      </c>
      <c r="E484" s="42" t="s">
        <v>11</v>
      </c>
      <c r="F484" s="1">
        <v>7</v>
      </c>
      <c r="G484" s="42">
        <v>466.1</v>
      </c>
      <c r="H484" s="38" t="s">
        <v>432</v>
      </c>
      <c r="J484" t="e">
        <f>VLOOKUP(C484,[1]Sheet1!$A$2:$BC$700,55,FALSE)</f>
        <v>#N/A</v>
      </c>
      <c r="K484" t="e">
        <f t="shared" si="7"/>
        <v>#N/A</v>
      </c>
    </row>
    <row r="485" spans="1:11" s="45" customFormat="1" x14ac:dyDescent="0.25">
      <c r="A485" s="1" t="s">
        <v>10</v>
      </c>
      <c r="B485" s="39" t="s">
        <v>837</v>
      </c>
      <c r="C485" s="42">
        <v>40665212</v>
      </c>
      <c r="D485" s="43">
        <v>41246</v>
      </c>
      <c r="E485" s="42" t="s">
        <v>11</v>
      </c>
      <c r="F485" s="42">
        <v>15</v>
      </c>
      <c r="G485" s="42">
        <v>466.1</v>
      </c>
      <c r="H485" s="44" t="s">
        <v>349</v>
      </c>
      <c r="J485" t="e">
        <f>VLOOKUP(C485,[1]Sheet1!$A$2:$BC$700,55,FALSE)</f>
        <v>#N/A</v>
      </c>
      <c r="K485" t="e">
        <f t="shared" si="7"/>
        <v>#N/A</v>
      </c>
    </row>
    <row r="486" spans="1:11" x14ac:dyDescent="0.25">
      <c r="A486" s="1" t="s">
        <v>10</v>
      </c>
      <c r="B486" s="39" t="s">
        <v>838</v>
      </c>
      <c r="C486" s="1">
        <v>40669559</v>
      </c>
      <c r="D486" s="40">
        <v>41261</v>
      </c>
      <c r="E486" s="42" t="s">
        <v>11</v>
      </c>
      <c r="F486" s="1">
        <v>7</v>
      </c>
      <c r="G486" s="42">
        <v>466.1</v>
      </c>
      <c r="H486" s="38" t="s">
        <v>462</v>
      </c>
      <c r="J486" t="e">
        <f>VLOOKUP(C486,[1]Sheet1!$A$2:$BC$700,55,FALSE)</f>
        <v>#N/A</v>
      </c>
      <c r="K486" t="e">
        <f t="shared" si="7"/>
        <v>#N/A</v>
      </c>
    </row>
    <row r="487" spans="1:11" s="45" customFormat="1" x14ac:dyDescent="0.25">
      <c r="A487" s="1" t="s">
        <v>10</v>
      </c>
      <c r="B487" s="39" t="s">
        <v>839</v>
      </c>
      <c r="C487" s="42">
        <v>40668336</v>
      </c>
      <c r="D487" s="43">
        <v>41263</v>
      </c>
      <c r="E487" s="42" t="s">
        <v>11</v>
      </c>
      <c r="F487" s="42">
        <v>15</v>
      </c>
      <c r="G487" s="42">
        <v>466.1</v>
      </c>
      <c r="H487" s="44" t="s">
        <v>241</v>
      </c>
      <c r="J487" t="e">
        <f>VLOOKUP(C487,[1]Sheet1!$A$2:$BC$700,55,FALSE)</f>
        <v>#N/A</v>
      </c>
      <c r="K487" t="e">
        <f t="shared" si="7"/>
        <v>#N/A</v>
      </c>
    </row>
    <row r="488" spans="1:11" s="45" customFormat="1" x14ac:dyDescent="0.25">
      <c r="A488" s="1" t="s">
        <v>10</v>
      </c>
      <c r="B488" s="39" t="s">
        <v>840</v>
      </c>
      <c r="C488" s="42">
        <v>40665209</v>
      </c>
      <c r="D488" s="43">
        <v>41246</v>
      </c>
      <c r="E488" s="42" t="s">
        <v>11</v>
      </c>
      <c r="F488" s="42">
        <v>15</v>
      </c>
      <c r="G488" s="42">
        <v>466.1</v>
      </c>
      <c r="H488" s="44" t="s">
        <v>432</v>
      </c>
      <c r="J488" t="e">
        <f>VLOOKUP(C488,[1]Sheet1!$A$2:$BC$700,55,FALSE)</f>
        <v>#N/A</v>
      </c>
      <c r="K488" t="e">
        <f t="shared" si="7"/>
        <v>#N/A</v>
      </c>
    </row>
    <row r="489" spans="1:11" x14ac:dyDescent="0.25">
      <c r="A489" s="1" t="s">
        <v>10</v>
      </c>
      <c r="B489" s="39" t="s">
        <v>841</v>
      </c>
      <c r="C489" s="1">
        <v>40669617</v>
      </c>
      <c r="D489" s="40">
        <v>41262</v>
      </c>
      <c r="E489" s="42" t="s">
        <v>11</v>
      </c>
      <c r="F489" s="1">
        <v>7</v>
      </c>
      <c r="G489" s="42">
        <v>466.1</v>
      </c>
      <c r="H489" s="38" t="s">
        <v>462</v>
      </c>
      <c r="J489" t="e">
        <f>VLOOKUP(C489,[1]Sheet1!$A$2:$BC$700,55,FALSE)</f>
        <v>#N/A</v>
      </c>
      <c r="K489" t="e">
        <f t="shared" si="7"/>
        <v>#N/A</v>
      </c>
    </row>
    <row r="490" spans="1:11" x14ac:dyDescent="0.25">
      <c r="A490" s="1" t="s">
        <v>10</v>
      </c>
      <c r="B490" s="39" t="s">
        <v>842</v>
      </c>
      <c r="C490" s="1">
        <v>40669581</v>
      </c>
      <c r="D490" s="40">
        <v>41262</v>
      </c>
      <c r="E490" s="42" t="s">
        <v>11</v>
      </c>
      <c r="F490" s="1">
        <v>7</v>
      </c>
      <c r="G490" s="42">
        <v>466.1</v>
      </c>
      <c r="H490" s="38" t="s">
        <v>349</v>
      </c>
      <c r="J490" t="e">
        <f>VLOOKUP(C490,[1]Sheet1!$A$2:$BC$700,55,FALSE)</f>
        <v>#N/A</v>
      </c>
      <c r="K490" t="e">
        <f t="shared" si="7"/>
        <v>#N/A</v>
      </c>
    </row>
    <row r="491" spans="1:11" s="45" customFormat="1" x14ac:dyDescent="0.25">
      <c r="A491" s="1" t="s">
        <v>10</v>
      </c>
      <c r="B491" s="39" t="s">
        <v>843</v>
      </c>
      <c r="C491" s="42">
        <v>40669582</v>
      </c>
      <c r="D491" s="43">
        <v>41267</v>
      </c>
      <c r="E491" s="42" t="s">
        <v>11</v>
      </c>
      <c r="F491" s="42">
        <v>15</v>
      </c>
      <c r="G491" s="42">
        <v>466.1</v>
      </c>
      <c r="H491" s="44" t="s">
        <v>432</v>
      </c>
      <c r="J491" t="e">
        <f>VLOOKUP(C491,[1]Sheet1!$A$2:$BC$700,55,FALSE)</f>
        <v>#N/A</v>
      </c>
      <c r="K491" t="e">
        <f t="shared" si="7"/>
        <v>#N/A</v>
      </c>
    </row>
    <row r="492" spans="1:11" s="45" customFormat="1" x14ac:dyDescent="0.25">
      <c r="A492" s="1" t="s">
        <v>10</v>
      </c>
      <c r="B492" s="39" t="s">
        <v>844</v>
      </c>
      <c r="C492" s="42">
        <v>40669583</v>
      </c>
      <c r="D492" s="43">
        <v>41263</v>
      </c>
      <c r="E492" s="42" t="s">
        <v>11</v>
      </c>
      <c r="F492" s="42">
        <v>15</v>
      </c>
      <c r="G492" s="42">
        <v>466.1</v>
      </c>
      <c r="H492" s="44" t="s">
        <v>349</v>
      </c>
      <c r="J492" t="e">
        <f>VLOOKUP(C492,[1]Sheet1!$A$2:$BC$700,55,FALSE)</f>
        <v>#N/A</v>
      </c>
      <c r="K492" t="e">
        <f t="shared" si="7"/>
        <v>#N/A</v>
      </c>
    </row>
    <row r="493" spans="1:11" s="45" customFormat="1" x14ac:dyDescent="0.25">
      <c r="A493" s="1" t="s">
        <v>10</v>
      </c>
      <c r="B493" s="39" t="s">
        <v>845</v>
      </c>
      <c r="C493" s="42">
        <v>40669601</v>
      </c>
      <c r="D493" s="43">
        <v>41260</v>
      </c>
      <c r="E493" s="42" t="s">
        <v>11</v>
      </c>
      <c r="F493" s="42">
        <v>15</v>
      </c>
      <c r="G493" s="42">
        <v>466.1</v>
      </c>
      <c r="H493" s="44" t="s">
        <v>181</v>
      </c>
      <c r="J493" t="e">
        <f>VLOOKUP(C493,[1]Sheet1!$A$2:$BC$700,55,FALSE)</f>
        <v>#N/A</v>
      </c>
      <c r="K493" t="e">
        <f t="shared" si="7"/>
        <v>#N/A</v>
      </c>
    </row>
    <row r="494" spans="1:11" x14ac:dyDescent="0.25">
      <c r="A494" s="1" t="s">
        <v>10</v>
      </c>
      <c r="B494" s="39" t="s">
        <v>846</v>
      </c>
      <c r="C494" s="1">
        <v>40668296</v>
      </c>
      <c r="D494" s="40">
        <v>41261</v>
      </c>
      <c r="E494" s="42" t="s">
        <v>11</v>
      </c>
      <c r="F494" s="1">
        <v>7</v>
      </c>
      <c r="G494" s="42">
        <v>466.1</v>
      </c>
      <c r="H494" s="38" t="s">
        <v>181</v>
      </c>
      <c r="J494" t="e">
        <f>VLOOKUP(C494,[1]Sheet1!$A$2:$BC$700,55,FALSE)</f>
        <v>#N/A</v>
      </c>
      <c r="K494" t="e">
        <f t="shared" si="7"/>
        <v>#N/A</v>
      </c>
    </row>
    <row r="495" spans="1:11" s="45" customFormat="1" x14ac:dyDescent="0.25">
      <c r="A495" s="1" t="s">
        <v>10</v>
      </c>
      <c r="B495" s="39" t="s">
        <v>847</v>
      </c>
      <c r="C495" s="42">
        <v>40670172</v>
      </c>
      <c r="D495" s="43">
        <v>41262</v>
      </c>
      <c r="E495" s="42" t="s">
        <v>11</v>
      </c>
      <c r="F495" s="42">
        <v>15</v>
      </c>
      <c r="G495" s="42">
        <v>466.1</v>
      </c>
      <c r="H495" s="44" t="s">
        <v>349</v>
      </c>
      <c r="J495" t="e">
        <f>VLOOKUP(C495,[1]Sheet1!$A$2:$BC$700,55,FALSE)</f>
        <v>#N/A</v>
      </c>
      <c r="K495" t="e">
        <f t="shared" si="7"/>
        <v>#N/A</v>
      </c>
    </row>
    <row r="496" spans="1:11" s="45" customFormat="1" x14ac:dyDescent="0.25">
      <c r="A496" s="1" t="s">
        <v>10</v>
      </c>
      <c r="B496" s="39" t="s">
        <v>848</v>
      </c>
      <c r="C496" s="42">
        <v>40670722</v>
      </c>
      <c r="D496" s="43">
        <v>41268</v>
      </c>
      <c r="E496" s="42" t="s">
        <v>11</v>
      </c>
      <c r="F496" s="42">
        <v>15</v>
      </c>
      <c r="G496" s="42">
        <v>466.1</v>
      </c>
      <c r="H496" s="44" t="s">
        <v>432</v>
      </c>
      <c r="J496" t="e">
        <f>VLOOKUP(C496,[1]Sheet1!$A$2:$BC$700,55,FALSE)</f>
        <v>#N/A</v>
      </c>
      <c r="K496" t="e">
        <f t="shared" si="7"/>
        <v>#N/A</v>
      </c>
    </row>
    <row r="497" spans="1:11" s="45" customFormat="1" x14ac:dyDescent="0.25">
      <c r="A497" s="1" t="s">
        <v>10</v>
      </c>
      <c r="B497" s="39" t="s">
        <v>849</v>
      </c>
      <c r="C497" s="42">
        <v>40670710</v>
      </c>
      <c r="D497" s="43">
        <v>41267</v>
      </c>
      <c r="E497" s="42" t="s">
        <v>11</v>
      </c>
      <c r="F497" s="42">
        <v>15</v>
      </c>
      <c r="G497" s="42">
        <v>466.1</v>
      </c>
      <c r="H497" s="44" t="s">
        <v>349</v>
      </c>
      <c r="J497" t="e">
        <f>VLOOKUP(C497,[1]Sheet1!$A$2:$BC$700,55,FALSE)</f>
        <v>#N/A</v>
      </c>
      <c r="K497" t="e">
        <f t="shared" si="7"/>
        <v>#N/A</v>
      </c>
    </row>
    <row r="498" spans="1:11" s="45" customFormat="1" x14ac:dyDescent="0.25">
      <c r="A498" s="1" t="s">
        <v>10</v>
      </c>
      <c r="B498" s="39" t="s">
        <v>850</v>
      </c>
      <c r="C498" s="42">
        <v>40674965</v>
      </c>
      <c r="D498" s="43">
        <v>41268</v>
      </c>
      <c r="E498" s="42" t="s">
        <v>11</v>
      </c>
      <c r="F498" s="42">
        <v>15</v>
      </c>
      <c r="G498" s="42">
        <v>466.1</v>
      </c>
      <c r="H498" s="44" t="s">
        <v>241</v>
      </c>
      <c r="J498" t="e">
        <f>VLOOKUP(C498,[1]Sheet1!$A$2:$BC$700,55,FALSE)</f>
        <v>#N/A</v>
      </c>
      <c r="K498" t="e">
        <f t="shared" si="7"/>
        <v>#N/A</v>
      </c>
    </row>
    <row r="499" spans="1:11" s="45" customFormat="1" x14ac:dyDescent="0.25">
      <c r="A499" s="1" t="s">
        <v>10</v>
      </c>
      <c r="B499" s="39" t="s">
        <v>851</v>
      </c>
      <c r="C499" s="42">
        <v>40674911</v>
      </c>
      <c r="D499" s="43">
        <v>41268</v>
      </c>
      <c r="E499" s="42" t="s">
        <v>11</v>
      </c>
      <c r="F499" s="42">
        <v>15</v>
      </c>
      <c r="G499" s="42">
        <v>466.1</v>
      </c>
      <c r="H499" s="44" t="s">
        <v>241</v>
      </c>
      <c r="J499" t="e">
        <f>VLOOKUP(C499,[1]Sheet1!$A$2:$BC$700,55,FALSE)</f>
        <v>#N/A</v>
      </c>
      <c r="K499" t="e">
        <f t="shared" si="7"/>
        <v>#N/A</v>
      </c>
    </row>
    <row r="500" spans="1:11" s="45" customFormat="1" x14ac:dyDescent="0.25">
      <c r="A500" s="1" t="s">
        <v>10</v>
      </c>
      <c r="B500" s="39" t="s">
        <v>852</v>
      </c>
      <c r="C500" s="42">
        <v>40674906</v>
      </c>
      <c r="D500" s="43">
        <v>41268</v>
      </c>
      <c r="E500" s="42" t="s">
        <v>11</v>
      </c>
      <c r="F500" s="42">
        <v>15</v>
      </c>
      <c r="G500" s="42">
        <v>466.1</v>
      </c>
      <c r="H500" s="44" t="s">
        <v>241</v>
      </c>
      <c r="J500" t="e">
        <f>VLOOKUP(C500,[1]Sheet1!$A$2:$BC$700,55,FALSE)</f>
        <v>#N/A</v>
      </c>
      <c r="K500" t="e">
        <f t="shared" si="7"/>
        <v>#N/A</v>
      </c>
    </row>
    <row r="501" spans="1:11" s="45" customFormat="1" x14ac:dyDescent="0.25">
      <c r="A501" s="1" t="s">
        <v>10</v>
      </c>
      <c r="B501" s="39" t="s">
        <v>853</v>
      </c>
      <c r="C501" s="42">
        <v>40674875</v>
      </c>
      <c r="D501" s="43">
        <v>41268</v>
      </c>
      <c r="E501" s="42" t="s">
        <v>11</v>
      </c>
      <c r="F501" s="42">
        <v>15</v>
      </c>
      <c r="G501" s="42">
        <v>466.1</v>
      </c>
      <c r="H501" s="44" t="s">
        <v>241</v>
      </c>
      <c r="J501" t="e">
        <f>VLOOKUP(C501,[1]Sheet1!$A$2:$BC$700,55,FALSE)</f>
        <v>#N/A</v>
      </c>
      <c r="K501" t="e">
        <f t="shared" si="7"/>
        <v>#N/A</v>
      </c>
    </row>
    <row r="502" spans="1:11" s="45" customFormat="1" x14ac:dyDescent="0.25">
      <c r="A502" s="1" t="s">
        <v>10</v>
      </c>
      <c r="B502" s="39" t="s">
        <v>854</v>
      </c>
      <c r="C502" s="42">
        <v>40674898</v>
      </c>
      <c r="D502" s="43">
        <v>41268</v>
      </c>
      <c r="E502" s="42" t="s">
        <v>11</v>
      </c>
      <c r="F502" s="42">
        <v>15</v>
      </c>
      <c r="G502" s="42">
        <v>466.1</v>
      </c>
      <c r="H502" s="44" t="s">
        <v>241</v>
      </c>
      <c r="J502" t="e">
        <f>VLOOKUP(C502,[1]Sheet1!$A$2:$BC$700,55,FALSE)</f>
        <v>#N/A</v>
      </c>
      <c r="K502" t="e">
        <f t="shared" si="7"/>
        <v>#N/A</v>
      </c>
    </row>
    <row r="503" spans="1:11" s="45" customFormat="1" x14ac:dyDescent="0.25">
      <c r="A503" s="1" t="s">
        <v>10</v>
      </c>
      <c r="B503" s="39" t="s">
        <v>855</v>
      </c>
      <c r="C503" s="42">
        <v>40674869</v>
      </c>
      <c r="D503" s="43">
        <v>41268</v>
      </c>
      <c r="E503" s="42" t="s">
        <v>11</v>
      </c>
      <c r="F503" s="42">
        <v>15</v>
      </c>
      <c r="G503" s="42">
        <v>466.1</v>
      </c>
      <c r="H503" s="44" t="s">
        <v>241</v>
      </c>
      <c r="J503" t="e">
        <f>VLOOKUP(C503,[1]Sheet1!$A$2:$BC$700,55,FALSE)</f>
        <v>#N/A</v>
      </c>
      <c r="K503" t="e">
        <f t="shared" si="7"/>
        <v>#N/A</v>
      </c>
    </row>
    <row r="504" spans="1:11" s="45" customFormat="1" x14ac:dyDescent="0.25">
      <c r="A504" s="1" t="s">
        <v>10</v>
      </c>
      <c r="B504" s="39" t="s">
        <v>856</v>
      </c>
      <c r="C504" s="42">
        <v>40674855</v>
      </c>
      <c r="D504" s="43">
        <v>41263</v>
      </c>
      <c r="E504" s="42" t="s">
        <v>11</v>
      </c>
      <c r="F504" s="42">
        <v>15</v>
      </c>
      <c r="G504" s="42">
        <v>466.1</v>
      </c>
      <c r="H504" s="44" t="s">
        <v>241</v>
      </c>
      <c r="J504" t="e">
        <f>VLOOKUP(C504,[1]Sheet1!$A$2:$BC$700,55,FALSE)</f>
        <v>#N/A</v>
      </c>
      <c r="K504" t="e">
        <f t="shared" si="7"/>
        <v>#N/A</v>
      </c>
    </row>
    <row r="505" spans="1:11" s="45" customFormat="1" x14ac:dyDescent="0.25">
      <c r="A505" s="1" t="s">
        <v>10</v>
      </c>
      <c r="B505" s="39" t="s">
        <v>857</v>
      </c>
      <c r="C505" s="42">
        <v>40668075</v>
      </c>
      <c r="D505" s="43">
        <v>41249</v>
      </c>
      <c r="E505" s="42" t="s">
        <v>11</v>
      </c>
      <c r="F505" s="42">
        <v>15</v>
      </c>
      <c r="G505" s="42">
        <v>466.1</v>
      </c>
      <c r="H505" s="44" t="s">
        <v>349</v>
      </c>
      <c r="J505" t="e">
        <f>VLOOKUP(C505,[1]Sheet1!$A$2:$BC$700,55,FALSE)</f>
        <v>#N/A</v>
      </c>
      <c r="K505" t="e">
        <f t="shared" si="7"/>
        <v>#N/A</v>
      </c>
    </row>
    <row r="506" spans="1:11" s="45" customFormat="1" x14ac:dyDescent="0.25">
      <c r="A506" s="1" t="s">
        <v>10</v>
      </c>
      <c r="B506" s="39" t="s">
        <v>858</v>
      </c>
      <c r="C506" s="42">
        <v>40675212</v>
      </c>
      <c r="D506" s="43">
        <v>41272</v>
      </c>
      <c r="E506" s="42" t="s">
        <v>11</v>
      </c>
      <c r="F506" s="42">
        <v>15</v>
      </c>
      <c r="G506" s="42">
        <v>466.1</v>
      </c>
      <c r="H506" s="44" t="s">
        <v>181</v>
      </c>
      <c r="J506" t="e">
        <f>VLOOKUP(C506,[1]Sheet1!$A$2:$BC$700,55,FALSE)</f>
        <v>#N/A</v>
      </c>
      <c r="K506" t="e">
        <f t="shared" si="7"/>
        <v>#N/A</v>
      </c>
    </row>
    <row r="507" spans="1:11" x14ac:dyDescent="0.25">
      <c r="A507" s="1" t="s">
        <v>10</v>
      </c>
      <c r="B507" s="39" t="s">
        <v>859</v>
      </c>
      <c r="C507" s="1">
        <v>40675240</v>
      </c>
      <c r="D507" s="40">
        <v>41267</v>
      </c>
      <c r="E507" s="42" t="s">
        <v>11</v>
      </c>
      <c r="F507" s="1">
        <v>7</v>
      </c>
      <c r="G507" s="42">
        <v>466.1</v>
      </c>
      <c r="H507" s="38" t="s">
        <v>432</v>
      </c>
      <c r="J507" t="e">
        <f>VLOOKUP(C507,[1]Sheet1!$A$2:$BC$700,55,FALSE)</f>
        <v>#N/A</v>
      </c>
      <c r="K507" t="e">
        <f t="shared" si="7"/>
        <v>#N/A</v>
      </c>
    </row>
    <row r="508" spans="1:11" s="45" customFormat="1" x14ac:dyDescent="0.25">
      <c r="A508" s="1" t="s">
        <v>10</v>
      </c>
      <c r="B508" s="39" t="s">
        <v>860</v>
      </c>
      <c r="C508" s="42">
        <v>40675199</v>
      </c>
      <c r="D508" s="43">
        <v>41263</v>
      </c>
      <c r="E508" s="42" t="s">
        <v>11</v>
      </c>
      <c r="F508" s="42">
        <v>15</v>
      </c>
      <c r="G508" s="42">
        <v>466.1</v>
      </c>
      <c r="H508" s="44" t="s">
        <v>241</v>
      </c>
      <c r="J508" t="e">
        <f>VLOOKUP(C508,[1]Sheet1!$A$2:$BC$700,55,FALSE)</f>
        <v>#N/A</v>
      </c>
      <c r="K508" t="e">
        <f t="shared" si="7"/>
        <v>#N/A</v>
      </c>
    </row>
    <row r="509" spans="1:11" s="45" customFormat="1" x14ac:dyDescent="0.25">
      <c r="A509" s="1" t="s">
        <v>10</v>
      </c>
      <c r="B509" s="39" t="s">
        <v>861</v>
      </c>
      <c r="C509" s="42">
        <v>40675203</v>
      </c>
      <c r="D509" s="43">
        <v>41263</v>
      </c>
      <c r="E509" s="42" t="s">
        <v>11</v>
      </c>
      <c r="F509" s="42">
        <v>15</v>
      </c>
      <c r="G509" s="42">
        <v>466.1</v>
      </c>
      <c r="H509" s="44" t="s">
        <v>241</v>
      </c>
      <c r="J509" t="e">
        <f>VLOOKUP(C509,[1]Sheet1!$A$2:$BC$700,55,FALSE)</f>
        <v>#N/A</v>
      </c>
      <c r="K509" t="e">
        <f t="shared" si="7"/>
        <v>#N/A</v>
      </c>
    </row>
    <row r="510" spans="1:11" s="45" customFormat="1" x14ac:dyDescent="0.25">
      <c r="A510" s="1" t="s">
        <v>10</v>
      </c>
      <c r="B510" s="39" t="s">
        <v>862</v>
      </c>
      <c r="C510" s="42">
        <v>40675206</v>
      </c>
      <c r="D510" s="43">
        <v>41263</v>
      </c>
      <c r="E510" s="42" t="s">
        <v>11</v>
      </c>
      <c r="F510" s="42">
        <v>15</v>
      </c>
      <c r="G510" s="42">
        <v>466.1</v>
      </c>
      <c r="H510" s="44" t="s">
        <v>241</v>
      </c>
      <c r="J510" t="e">
        <f>VLOOKUP(C510,[1]Sheet1!$A$2:$BC$700,55,FALSE)</f>
        <v>#N/A</v>
      </c>
      <c r="K510" t="e">
        <f t="shared" si="7"/>
        <v>#N/A</v>
      </c>
    </row>
    <row r="511" spans="1:11" s="45" customFormat="1" x14ac:dyDescent="0.25">
      <c r="A511" s="1" t="s">
        <v>10</v>
      </c>
      <c r="B511" s="39" t="s">
        <v>863</v>
      </c>
      <c r="C511" s="42">
        <v>40675210</v>
      </c>
      <c r="D511" s="43">
        <v>41263</v>
      </c>
      <c r="E511" s="42" t="s">
        <v>11</v>
      </c>
      <c r="F511" s="42">
        <v>15</v>
      </c>
      <c r="G511" s="42">
        <v>466.1</v>
      </c>
      <c r="H511" s="44" t="s">
        <v>241</v>
      </c>
      <c r="J511" t="e">
        <f>VLOOKUP(C511,[1]Sheet1!$A$2:$BC$700,55,FALSE)</f>
        <v>#N/A</v>
      </c>
      <c r="K511" t="e">
        <f t="shared" si="7"/>
        <v>#N/A</v>
      </c>
    </row>
    <row r="512" spans="1:11" s="45" customFormat="1" x14ac:dyDescent="0.25">
      <c r="A512" s="1" t="s">
        <v>10</v>
      </c>
      <c r="B512" s="39" t="s">
        <v>864</v>
      </c>
      <c r="C512" s="42">
        <v>40675192</v>
      </c>
      <c r="D512" s="43">
        <v>41268</v>
      </c>
      <c r="E512" s="42" t="s">
        <v>11</v>
      </c>
      <c r="F512" s="42">
        <v>15</v>
      </c>
      <c r="G512" s="42">
        <v>466.1</v>
      </c>
      <c r="H512" s="44" t="s">
        <v>241</v>
      </c>
      <c r="J512" t="e">
        <f>VLOOKUP(C512,[1]Sheet1!$A$2:$BC$700,55,FALSE)</f>
        <v>#N/A</v>
      </c>
      <c r="K512" t="e">
        <f t="shared" si="7"/>
        <v>#N/A</v>
      </c>
    </row>
    <row r="513" spans="1:11" s="45" customFormat="1" x14ac:dyDescent="0.25">
      <c r="A513" s="1" t="s">
        <v>10</v>
      </c>
      <c r="B513" s="39" t="s">
        <v>865</v>
      </c>
      <c r="C513" s="42">
        <v>40675189</v>
      </c>
      <c r="D513" s="43">
        <v>41263</v>
      </c>
      <c r="E513" s="42" t="s">
        <v>11</v>
      </c>
      <c r="F513" s="42">
        <v>15</v>
      </c>
      <c r="G513" s="42">
        <v>466.1</v>
      </c>
      <c r="H513" s="44" t="s">
        <v>241</v>
      </c>
      <c r="J513" t="e">
        <f>VLOOKUP(C513,[1]Sheet1!$A$2:$BC$700,55,FALSE)</f>
        <v>#N/A</v>
      </c>
      <c r="K513" t="e">
        <f t="shared" si="7"/>
        <v>#N/A</v>
      </c>
    </row>
    <row r="514" spans="1:11" s="45" customFormat="1" x14ac:dyDescent="0.25">
      <c r="A514" s="1" t="s">
        <v>10</v>
      </c>
      <c r="B514" s="39" t="s">
        <v>866</v>
      </c>
      <c r="C514" s="42">
        <v>40675035</v>
      </c>
      <c r="D514" s="43">
        <v>41271</v>
      </c>
      <c r="E514" s="42" t="s">
        <v>11</v>
      </c>
      <c r="F514" s="42">
        <v>15</v>
      </c>
      <c r="G514" s="42">
        <v>466.1</v>
      </c>
      <c r="H514" s="44" t="s">
        <v>181</v>
      </c>
      <c r="J514" t="e">
        <f>VLOOKUP(C514,[1]Sheet1!$A$2:$BC$700,55,FALSE)</f>
        <v>#N/A</v>
      </c>
      <c r="K514" t="e">
        <f t="shared" si="7"/>
        <v>#N/A</v>
      </c>
    </row>
    <row r="515" spans="1:11" s="45" customFormat="1" x14ac:dyDescent="0.25">
      <c r="A515" s="1" t="s">
        <v>10</v>
      </c>
      <c r="B515" s="39" t="s">
        <v>867</v>
      </c>
      <c r="C515" s="42">
        <v>40675044</v>
      </c>
      <c r="D515" s="43">
        <v>41268</v>
      </c>
      <c r="E515" s="42" t="s">
        <v>11</v>
      </c>
      <c r="F515" s="42">
        <v>15</v>
      </c>
      <c r="G515" s="42">
        <v>466.1</v>
      </c>
      <c r="H515" s="44" t="s">
        <v>241</v>
      </c>
      <c r="J515" t="e">
        <f>VLOOKUP(C515,[1]Sheet1!$A$2:$BC$700,55,FALSE)</f>
        <v>#N/A</v>
      </c>
      <c r="K515" t="e">
        <f t="shared" si="7"/>
        <v>#N/A</v>
      </c>
    </row>
    <row r="516" spans="1:11" s="45" customFormat="1" x14ac:dyDescent="0.25">
      <c r="A516" s="1" t="s">
        <v>10</v>
      </c>
      <c r="B516" s="39" t="s">
        <v>868</v>
      </c>
      <c r="C516" s="42">
        <v>40675020</v>
      </c>
      <c r="D516" s="43">
        <v>41271</v>
      </c>
      <c r="E516" s="42" t="s">
        <v>11</v>
      </c>
      <c r="F516" s="42">
        <v>15</v>
      </c>
      <c r="G516" s="42">
        <v>466.1</v>
      </c>
      <c r="H516" s="44" t="s">
        <v>349</v>
      </c>
      <c r="J516" t="e">
        <f>VLOOKUP(C516,[1]Sheet1!$A$2:$BC$700,55,FALSE)</f>
        <v>#N/A</v>
      </c>
      <c r="K516" t="e">
        <f t="shared" si="7"/>
        <v>#N/A</v>
      </c>
    </row>
    <row r="517" spans="1:11" s="45" customFormat="1" x14ac:dyDescent="0.25">
      <c r="A517" s="1" t="s">
        <v>10</v>
      </c>
      <c r="B517" s="39" t="s">
        <v>869</v>
      </c>
      <c r="C517" s="42">
        <v>40674989</v>
      </c>
      <c r="D517" s="43">
        <v>41268</v>
      </c>
      <c r="E517" s="42" t="s">
        <v>11</v>
      </c>
      <c r="F517" s="42">
        <v>15</v>
      </c>
      <c r="G517" s="42">
        <v>466.1</v>
      </c>
      <c r="H517" s="44" t="s">
        <v>241</v>
      </c>
      <c r="J517" t="e">
        <f>VLOOKUP(C517,[1]Sheet1!$A$2:$BC$700,55,FALSE)</f>
        <v>#N/A</v>
      </c>
      <c r="K517" t="e">
        <f t="shared" ref="K517:K580" si="8">J517-F517</f>
        <v>#N/A</v>
      </c>
    </row>
    <row r="518" spans="1:11" s="45" customFormat="1" x14ac:dyDescent="0.25">
      <c r="A518" s="1" t="s">
        <v>10</v>
      </c>
      <c r="B518" s="39" t="s">
        <v>870</v>
      </c>
      <c r="C518" s="42">
        <v>40674978</v>
      </c>
      <c r="D518" s="43">
        <v>41268</v>
      </c>
      <c r="E518" s="42" t="s">
        <v>11</v>
      </c>
      <c r="F518" s="42">
        <v>15</v>
      </c>
      <c r="G518" s="42">
        <v>466.1</v>
      </c>
      <c r="H518" s="44" t="s">
        <v>241</v>
      </c>
      <c r="J518" t="e">
        <f>VLOOKUP(C518,[1]Sheet1!$A$2:$BC$700,55,FALSE)</f>
        <v>#N/A</v>
      </c>
      <c r="K518" t="e">
        <f t="shared" si="8"/>
        <v>#N/A</v>
      </c>
    </row>
    <row r="519" spans="1:11" s="45" customFormat="1" x14ac:dyDescent="0.25">
      <c r="A519" s="1" t="s">
        <v>10</v>
      </c>
      <c r="B519" s="39" t="s">
        <v>871</v>
      </c>
      <c r="C519" s="42">
        <v>40675272</v>
      </c>
      <c r="D519" s="43">
        <v>41268</v>
      </c>
      <c r="E519" s="42" t="s">
        <v>11</v>
      </c>
      <c r="F519" s="42">
        <v>15</v>
      </c>
      <c r="G519" s="42">
        <v>466.1</v>
      </c>
      <c r="H519" s="44" t="s">
        <v>241</v>
      </c>
      <c r="J519" t="e">
        <f>VLOOKUP(C519,[1]Sheet1!$A$2:$BC$700,55,FALSE)</f>
        <v>#N/A</v>
      </c>
      <c r="K519" t="e">
        <f t="shared" si="8"/>
        <v>#N/A</v>
      </c>
    </row>
    <row r="520" spans="1:11" s="45" customFormat="1" x14ac:dyDescent="0.25">
      <c r="A520" s="1" t="s">
        <v>10</v>
      </c>
      <c r="B520" s="39" t="s">
        <v>872</v>
      </c>
      <c r="C520" s="42">
        <v>40675259</v>
      </c>
      <c r="D520" s="43">
        <v>41268</v>
      </c>
      <c r="E520" s="42" t="s">
        <v>11</v>
      </c>
      <c r="F520" s="42">
        <v>15</v>
      </c>
      <c r="G520" s="42">
        <v>466.1</v>
      </c>
      <c r="H520" s="44" t="s">
        <v>241</v>
      </c>
      <c r="J520" t="e">
        <f>VLOOKUP(C520,[1]Sheet1!$A$2:$BC$700,55,FALSE)</f>
        <v>#N/A</v>
      </c>
      <c r="K520" t="e">
        <f t="shared" si="8"/>
        <v>#N/A</v>
      </c>
    </row>
    <row r="521" spans="1:11" s="45" customFormat="1" x14ac:dyDescent="0.25">
      <c r="A521" s="1" t="s">
        <v>10</v>
      </c>
      <c r="B521" s="39" t="s">
        <v>873</v>
      </c>
      <c r="C521" s="42">
        <v>40675248</v>
      </c>
      <c r="D521" s="43">
        <v>41268</v>
      </c>
      <c r="E521" s="42" t="s">
        <v>11</v>
      </c>
      <c r="F521" s="42">
        <v>15</v>
      </c>
      <c r="G521" s="42">
        <v>466.1</v>
      </c>
      <c r="H521" s="44" t="s">
        <v>241</v>
      </c>
      <c r="J521" t="e">
        <f>VLOOKUP(C521,[1]Sheet1!$A$2:$BC$700,55,FALSE)</f>
        <v>#N/A</v>
      </c>
      <c r="K521" t="e">
        <f t="shared" si="8"/>
        <v>#N/A</v>
      </c>
    </row>
    <row r="522" spans="1:11" s="45" customFormat="1" x14ac:dyDescent="0.25">
      <c r="A522" s="1" t="s">
        <v>10</v>
      </c>
      <c r="B522" s="39" t="s">
        <v>874</v>
      </c>
      <c r="C522" s="42">
        <v>40675244</v>
      </c>
      <c r="D522" s="43">
        <v>41268</v>
      </c>
      <c r="E522" s="42" t="s">
        <v>11</v>
      </c>
      <c r="F522" s="42">
        <v>15</v>
      </c>
      <c r="G522" s="42">
        <v>466.1</v>
      </c>
      <c r="H522" s="44" t="s">
        <v>241</v>
      </c>
      <c r="J522" t="e">
        <f>VLOOKUP(C522,[1]Sheet1!$A$2:$BC$700,55,FALSE)</f>
        <v>#N/A</v>
      </c>
      <c r="K522" t="e">
        <f t="shared" si="8"/>
        <v>#N/A</v>
      </c>
    </row>
    <row r="523" spans="1:11" s="45" customFormat="1" x14ac:dyDescent="0.25">
      <c r="A523" s="1" t="s">
        <v>10</v>
      </c>
      <c r="B523" s="39" t="s">
        <v>875</v>
      </c>
      <c r="C523" s="42">
        <v>40675213</v>
      </c>
      <c r="D523" s="43">
        <v>41272</v>
      </c>
      <c r="E523" s="42" t="s">
        <v>11</v>
      </c>
      <c r="F523" s="42">
        <v>15</v>
      </c>
      <c r="G523" s="42">
        <v>466.1</v>
      </c>
      <c r="H523" s="44" t="s">
        <v>349</v>
      </c>
      <c r="J523" t="e">
        <f>VLOOKUP(C523,[1]Sheet1!$A$2:$BC$700,55,FALSE)</f>
        <v>#N/A</v>
      </c>
      <c r="K523" t="e">
        <f t="shared" si="8"/>
        <v>#N/A</v>
      </c>
    </row>
    <row r="524" spans="1:11" s="45" customFormat="1" x14ac:dyDescent="0.25">
      <c r="A524" s="1" t="s">
        <v>10</v>
      </c>
      <c r="B524" s="39" t="s">
        <v>876</v>
      </c>
      <c r="C524" s="42">
        <v>40675717</v>
      </c>
      <c r="D524" s="43">
        <v>41263</v>
      </c>
      <c r="E524" s="42" t="s">
        <v>11</v>
      </c>
      <c r="F524" s="42">
        <v>3</v>
      </c>
      <c r="G524" s="42">
        <v>466.1</v>
      </c>
      <c r="H524" s="44" t="s">
        <v>275</v>
      </c>
      <c r="J524" t="e">
        <f>VLOOKUP(C524,[1]Sheet1!$A$2:$BC$700,55,FALSE)</f>
        <v>#N/A</v>
      </c>
      <c r="K524" t="e">
        <f t="shared" si="8"/>
        <v>#N/A</v>
      </c>
    </row>
    <row r="525" spans="1:11" s="45" customFormat="1" x14ac:dyDescent="0.25">
      <c r="A525" s="1" t="s">
        <v>10</v>
      </c>
      <c r="B525" s="39" t="s">
        <v>877</v>
      </c>
      <c r="C525" s="42">
        <v>40675749</v>
      </c>
      <c r="D525" s="43">
        <v>41268</v>
      </c>
      <c r="E525" s="42" t="s">
        <v>11</v>
      </c>
      <c r="F525" s="42">
        <v>15</v>
      </c>
      <c r="G525" s="42">
        <v>466.1</v>
      </c>
      <c r="H525" s="44" t="s">
        <v>241</v>
      </c>
      <c r="J525" t="e">
        <f>VLOOKUP(C525,[1]Sheet1!$A$2:$BC$700,55,FALSE)</f>
        <v>#N/A</v>
      </c>
      <c r="K525" t="e">
        <f t="shared" si="8"/>
        <v>#N/A</v>
      </c>
    </row>
    <row r="526" spans="1:11" s="45" customFormat="1" x14ac:dyDescent="0.25">
      <c r="A526" s="1" t="s">
        <v>10</v>
      </c>
      <c r="B526" s="39" t="s">
        <v>878</v>
      </c>
      <c r="C526" s="42">
        <v>40675777</v>
      </c>
      <c r="D526" s="43">
        <v>41268</v>
      </c>
      <c r="E526" s="42" t="s">
        <v>11</v>
      </c>
      <c r="F526" s="42">
        <v>15</v>
      </c>
      <c r="G526" s="42">
        <v>466.1</v>
      </c>
      <c r="H526" s="44" t="s">
        <v>241</v>
      </c>
      <c r="J526" t="e">
        <f>VLOOKUP(C526,[1]Sheet1!$A$2:$BC$700,55,FALSE)</f>
        <v>#N/A</v>
      </c>
      <c r="K526" t="e">
        <f t="shared" si="8"/>
        <v>#N/A</v>
      </c>
    </row>
    <row r="527" spans="1:11" s="45" customFormat="1" x14ac:dyDescent="0.25">
      <c r="A527" s="42" t="s">
        <v>10</v>
      </c>
      <c r="B527" s="48" t="s">
        <v>879</v>
      </c>
      <c r="C527" s="42">
        <v>40652574</v>
      </c>
      <c r="D527" s="43">
        <v>41268</v>
      </c>
      <c r="E527" s="42" t="s">
        <v>11</v>
      </c>
      <c r="F527" s="42">
        <v>15</v>
      </c>
      <c r="G527" s="42">
        <v>466.1</v>
      </c>
      <c r="H527" s="44" t="s">
        <v>241</v>
      </c>
      <c r="J527" s="45" t="e">
        <f>VLOOKUP(C527,[1]Sheet1!$A$2:$BC$700,55,FALSE)</f>
        <v>#N/A</v>
      </c>
      <c r="K527" s="45" t="e">
        <f t="shared" si="8"/>
        <v>#N/A</v>
      </c>
    </row>
    <row r="528" spans="1:11" s="45" customFormat="1" x14ac:dyDescent="0.25">
      <c r="A528" s="1" t="s">
        <v>10</v>
      </c>
      <c r="B528" s="39" t="s">
        <v>880</v>
      </c>
      <c r="C528" s="42">
        <v>40675773</v>
      </c>
      <c r="D528" s="43">
        <v>41268</v>
      </c>
      <c r="E528" s="42" t="s">
        <v>11</v>
      </c>
      <c r="F528" s="42">
        <v>15</v>
      </c>
      <c r="G528" s="42">
        <v>466.1</v>
      </c>
      <c r="H528" s="44" t="s">
        <v>241</v>
      </c>
      <c r="J528" t="e">
        <f>VLOOKUP(C528,[1]Sheet1!$A$2:$BC$700,55,FALSE)</f>
        <v>#N/A</v>
      </c>
      <c r="K528" t="e">
        <f t="shared" si="8"/>
        <v>#N/A</v>
      </c>
    </row>
    <row r="529" spans="1:11" s="45" customFormat="1" x14ac:dyDescent="0.25">
      <c r="A529" s="1" t="s">
        <v>10</v>
      </c>
      <c r="B529" s="39" t="s">
        <v>881</v>
      </c>
      <c r="C529" s="42">
        <v>40675759</v>
      </c>
      <c r="D529" s="43">
        <v>41268</v>
      </c>
      <c r="E529" s="42" t="s">
        <v>11</v>
      </c>
      <c r="F529" s="42">
        <v>15</v>
      </c>
      <c r="G529" s="42">
        <v>466.1</v>
      </c>
      <c r="H529" s="44" t="s">
        <v>241</v>
      </c>
      <c r="J529" t="e">
        <f>VLOOKUP(C529,[1]Sheet1!$A$2:$BC$700,55,FALSE)</f>
        <v>#N/A</v>
      </c>
      <c r="K529" t="e">
        <f t="shared" si="8"/>
        <v>#N/A</v>
      </c>
    </row>
    <row r="530" spans="1:11" s="45" customFormat="1" x14ac:dyDescent="0.25">
      <c r="A530" s="1" t="s">
        <v>10</v>
      </c>
      <c r="B530" s="39" t="s">
        <v>882</v>
      </c>
      <c r="C530" s="42">
        <v>40675794</v>
      </c>
      <c r="D530" s="43">
        <v>41268</v>
      </c>
      <c r="E530" s="42" t="s">
        <v>11</v>
      </c>
      <c r="F530" s="42">
        <v>15</v>
      </c>
      <c r="G530" s="42">
        <v>466.1</v>
      </c>
      <c r="H530" s="44" t="s">
        <v>241</v>
      </c>
      <c r="J530" t="e">
        <f>VLOOKUP(C530,[1]Sheet1!$A$2:$BC$700,55,FALSE)</f>
        <v>#N/A</v>
      </c>
      <c r="K530" t="e">
        <f t="shared" si="8"/>
        <v>#N/A</v>
      </c>
    </row>
    <row r="531" spans="1:11" s="45" customFormat="1" x14ac:dyDescent="0.25">
      <c r="A531" s="1" t="s">
        <v>10</v>
      </c>
      <c r="B531" s="39" t="s">
        <v>883</v>
      </c>
      <c r="C531" s="42">
        <v>40657813</v>
      </c>
      <c r="D531" s="43">
        <v>41247</v>
      </c>
      <c r="E531" s="42" t="s">
        <v>11</v>
      </c>
      <c r="F531" s="42">
        <v>15</v>
      </c>
      <c r="G531" s="42">
        <v>466.1</v>
      </c>
      <c r="H531" s="44" t="s">
        <v>241</v>
      </c>
      <c r="J531" t="e">
        <f>VLOOKUP(C531,[1]Sheet1!$A$2:$BC$700,55,FALSE)</f>
        <v>#N/A</v>
      </c>
      <c r="K531" t="e">
        <f t="shared" si="8"/>
        <v>#N/A</v>
      </c>
    </row>
    <row r="532" spans="1:11" s="45" customFormat="1" x14ac:dyDescent="0.25">
      <c r="A532" s="1" t="s">
        <v>10</v>
      </c>
      <c r="B532" s="39" t="s">
        <v>884</v>
      </c>
      <c r="C532" s="42">
        <v>40673691</v>
      </c>
      <c r="D532" s="43">
        <v>41260</v>
      </c>
      <c r="E532" s="42" t="s">
        <v>11</v>
      </c>
      <c r="F532" s="42">
        <v>15</v>
      </c>
      <c r="G532" s="42">
        <v>466.1</v>
      </c>
      <c r="H532" s="44" t="s">
        <v>432</v>
      </c>
      <c r="J532" t="e">
        <f>VLOOKUP(C532,[1]Sheet1!$A$2:$BC$700,55,FALSE)</f>
        <v>#N/A</v>
      </c>
      <c r="K532" t="e">
        <f t="shared" si="8"/>
        <v>#N/A</v>
      </c>
    </row>
    <row r="533" spans="1:11" s="45" customFormat="1" x14ac:dyDescent="0.25">
      <c r="A533" s="1" t="s">
        <v>10</v>
      </c>
      <c r="B533" s="39" t="s">
        <v>885</v>
      </c>
      <c r="C533" s="42">
        <v>40679420</v>
      </c>
      <c r="D533" s="43">
        <v>41262</v>
      </c>
      <c r="E533" s="42" t="s">
        <v>11</v>
      </c>
      <c r="F533" s="42">
        <v>5</v>
      </c>
      <c r="G533" s="42">
        <v>466.1</v>
      </c>
      <c r="H533" s="44" t="s">
        <v>371</v>
      </c>
      <c r="J533" t="e">
        <f>VLOOKUP(C533,[1]Sheet1!$A$2:$BC$700,55,FALSE)</f>
        <v>#N/A</v>
      </c>
      <c r="K533" t="e">
        <f t="shared" si="8"/>
        <v>#N/A</v>
      </c>
    </row>
    <row r="534" spans="1:11" s="45" customFormat="1" x14ac:dyDescent="0.25">
      <c r="A534" s="1" t="s">
        <v>10</v>
      </c>
      <c r="B534" s="39" t="s">
        <v>886</v>
      </c>
      <c r="C534" s="42">
        <v>40678180</v>
      </c>
      <c r="D534" s="43">
        <v>41260</v>
      </c>
      <c r="E534" s="42" t="s">
        <v>11</v>
      </c>
      <c r="F534" s="42">
        <v>15</v>
      </c>
      <c r="G534" s="42">
        <v>466.1</v>
      </c>
      <c r="H534" s="44" t="s">
        <v>432</v>
      </c>
      <c r="J534" t="e">
        <f>VLOOKUP(C534,[1]Sheet1!$A$2:$BC$700,55,FALSE)</f>
        <v>#N/A</v>
      </c>
      <c r="K534" t="e">
        <f t="shared" si="8"/>
        <v>#N/A</v>
      </c>
    </row>
    <row r="535" spans="1:11" s="45" customFormat="1" x14ac:dyDescent="0.25">
      <c r="A535" s="1" t="s">
        <v>10</v>
      </c>
      <c r="B535" s="39" t="s">
        <v>887</v>
      </c>
      <c r="C535" s="42">
        <v>40673699</v>
      </c>
      <c r="D535" s="43">
        <v>41269</v>
      </c>
      <c r="E535" s="42" t="s">
        <v>11</v>
      </c>
      <c r="F535" s="42">
        <v>8</v>
      </c>
      <c r="G535" s="42">
        <v>466.1</v>
      </c>
      <c r="H535" s="44" t="s">
        <v>432</v>
      </c>
      <c r="J535" t="e">
        <f>VLOOKUP(C535,[1]Sheet1!$A$2:$BC$700,55,FALSE)</f>
        <v>#N/A</v>
      </c>
      <c r="K535" t="e">
        <f t="shared" si="8"/>
        <v>#N/A</v>
      </c>
    </row>
    <row r="536" spans="1:11" s="45" customFormat="1" x14ac:dyDescent="0.25">
      <c r="A536" s="1" t="s">
        <v>10</v>
      </c>
      <c r="B536" s="39" t="s">
        <v>888</v>
      </c>
      <c r="C536" s="42">
        <v>40679387</v>
      </c>
      <c r="D536" s="43">
        <v>41264</v>
      </c>
      <c r="E536" s="42" t="s">
        <v>11</v>
      </c>
      <c r="F536" s="42">
        <v>3</v>
      </c>
      <c r="G536" s="42">
        <v>466.1</v>
      </c>
      <c r="H536" s="44" t="s">
        <v>275</v>
      </c>
      <c r="J536" t="e">
        <f>VLOOKUP(C536,[1]Sheet1!$A$2:$BC$700,55,FALSE)</f>
        <v>#N/A</v>
      </c>
      <c r="K536" t="e">
        <f t="shared" si="8"/>
        <v>#N/A</v>
      </c>
    </row>
    <row r="537" spans="1:11" s="45" customFormat="1" x14ac:dyDescent="0.25">
      <c r="A537" s="1" t="s">
        <v>10</v>
      </c>
      <c r="B537" s="39" t="s">
        <v>889</v>
      </c>
      <c r="C537" s="42">
        <v>40681398</v>
      </c>
      <c r="D537" s="43">
        <v>41270</v>
      </c>
      <c r="E537" s="42" t="s">
        <v>11</v>
      </c>
      <c r="F537" s="42">
        <v>15</v>
      </c>
      <c r="G537" s="42">
        <v>466.1</v>
      </c>
      <c r="H537" s="44" t="s">
        <v>432</v>
      </c>
      <c r="J537" t="e">
        <f>VLOOKUP(C537,[1]Sheet1!$A$2:$BC$700,55,FALSE)</f>
        <v>#N/A</v>
      </c>
      <c r="K537" t="e">
        <f t="shared" si="8"/>
        <v>#N/A</v>
      </c>
    </row>
    <row r="538" spans="1:11" s="45" customFormat="1" x14ac:dyDescent="0.25">
      <c r="A538" s="1" t="s">
        <v>10</v>
      </c>
      <c r="B538" s="39" t="s">
        <v>890</v>
      </c>
      <c r="C538" s="55">
        <v>40654331</v>
      </c>
      <c r="D538" s="43">
        <v>41255</v>
      </c>
      <c r="E538" s="42" t="s">
        <v>11</v>
      </c>
      <c r="F538" s="42">
        <v>15</v>
      </c>
      <c r="G538" s="1">
        <v>466.1</v>
      </c>
      <c r="H538" s="44" t="s">
        <v>532</v>
      </c>
      <c r="J538" t="e">
        <f>VLOOKUP(C538,[1]Sheet1!$A$2:$BC$700,55,FALSE)</f>
        <v>#N/A</v>
      </c>
      <c r="K538" t="e">
        <f t="shared" si="8"/>
        <v>#N/A</v>
      </c>
    </row>
    <row r="539" spans="1:11" s="45" customFormat="1" x14ac:dyDescent="0.25">
      <c r="A539" s="1" t="s">
        <v>10</v>
      </c>
      <c r="B539" s="39" t="s">
        <v>891</v>
      </c>
      <c r="C539" s="55">
        <v>40664230</v>
      </c>
      <c r="D539" s="43">
        <v>41246</v>
      </c>
      <c r="E539" s="42" t="s">
        <v>11</v>
      </c>
      <c r="F539" s="42">
        <v>15</v>
      </c>
      <c r="G539" s="1">
        <v>466.1</v>
      </c>
      <c r="H539" s="44" t="s">
        <v>532</v>
      </c>
      <c r="J539" t="e">
        <f>VLOOKUP(C539,[1]Sheet1!$A$2:$BC$700,55,FALSE)</f>
        <v>#N/A</v>
      </c>
      <c r="K539" t="e">
        <f t="shared" si="8"/>
        <v>#N/A</v>
      </c>
    </row>
    <row r="540" spans="1:11" s="45" customFormat="1" x14ac:dyDescent="0.25">
      <c r="A540" s="1" t="s">
        <v>10</v>
      </c>
      <c r="B540" s="39" t="s">
        <v>892</v>
      </c>
      <c r="C540" s="55">
        <v>40666158</v>
      </c>
      <c r="D540" s="43">
        <v>41249</v>
      </c>
      <c r="E540" s="42" t="s">
        <v>11</v>
      </c>
      <c r="F540" s="42">
        <v>15</v>
      </c>
      <c r="G540" s="1">
        <v>466.1</v>
      </c>
      <c r="H540" s="44" t="s">
        <v>533</v>
      </c>
      <c r="J540" t="e">
        <f>VLOOKUP(C540,[1]Sheet1!$A$2:$BC$700,55,FALSE)</f>
        <v>#N/A</v>
      </c>
      <c r="K540" t="e">
        <f t="shared" si="8"/>
        <v>#N/A</v>
      </c>
    </row>
    <row r="541" spans="1:11" s="45" customFormat="1" x14ac:dyDescent="0.25">
      <c r="A541" s="1" t="s">
        <v>10</v>
      </c>
      <c r="B541" s="39" t="s">
        <v>893</v>
      </c>
      <c r="C541" s="55">
        <v>40671781</v>
      </c>
      <c r="D541" s="43">
        <v>41256</v>
      </c>
      <c r="E541" s="42" t="s">
        <v>11</v>
      </c>
      <c r="F541" s="42">
        <v>15</v>
      </c>
      <c r="G541" s="1">
        <v>466.1</v>
      </c>
      <c r="H541" s="44" t="s">
        <v>534</v>
      </c>
      <c r="J541" t="e">
        <f>VLOOKUP(C541,[1]Sheet1!$A$2:$BC$700,55,FALSE)</f>
        <v>#N/A</v>
      </c>
      <c r="K541" t="e">
        <f t="shared" si="8"/>
        <v>#N/A</v>
      </c>
    </row>
    <row r="542" spans="1:11" s="45" customFormat="1" x14ac:dyDescent="0.25">
      <c r="A542" s="1" t="s">
        <v>10</v>
      </c>
      <c r="B542" s="39" t="s">
        <v>894</v>
      </c>
      <c r="C542" s="55">
        <v>40673313</v>
      </c>
      <c r="D542" s="43">
        <v>41257</v>
      </c>
      <c r="E542" s="42" t="s">
        <v>11</v>
      </c>
      <c r="F542" s="42">
        <v>15</v>
      </c>
      <c r="G542" s="1">
        <v>466.1</v>
      </c>
      <c r="H542" s="44" t="s">
        <v>535</v>
      </c>
      <c r="J542" t="e">
        <f>VLOOKUP(C542,[1]Sheet1!$A$2:$BC$700,55,FALSE)</f>
        <v>#N/A</v>
      </c>
      <c r="K542" t="e">
        <f t="shared" si="8"/>
        <v>#N/A</v>
      </c>
    </row>
    <row r="543" spans="1:11" s="45" customFormat="1" x14ac:dyDescent="0.25">
      <c r="A543" s="1" t="s">
        <v>10</v>
      </c>
      <c r="B543" s="39" t="s">
        <v>895</v>
      </c>
      <c r="C543" s="55">
        <v>40672654</v>
      </c>
      <c r="D543" s="43">
        <v>41260</v>
      </c>
      <c r="E543" s="42" t="s">
        <v>11</v>
      </c>
      <c r="F543" s="42">
        <v>5</v>
      </c>
      <c r="G543" s="1">
        <v>466.1</v>
      </c>
      <c r="H543" s="44" t="s">
        <v>532</v>
      </c>
      <c r="J543" t="e">
        <f>VLOOKUP(C543,[1]Sheet1!$A$2:$BC$700,55,FALSE)</f>
        <v>#N/A</v>
      </c>
      <c r="K543" t="e">
        <f t="shared" si="8"/>
        <v>#N/A</v>
      </c>
    </row>
    <row r="544" spans="1:11" s="45" customFormat="1" x14ac:dyDescent="0.25">
      <c r="A544" s="1" t="s">
        <v>10</v>
      </c>
      <c r="B544" s="39" t="s">
        <v>896</v>
      </c>
      <c r="C544" s="55">
        <v>40671768</v>
      </c>
      <c r="D544" s="43">
        <v>41256</v>
      </c>
      <c r="E544" s="42" t="s">
        <v>11</v>
      </c>
      <c r="F544" s="42">
        <v>5</v>
      </c>
      <c r="G544" s="1">
        <v>466.1</v>
      </c>
      <c r="H544" s="44" t="s">
        <v>536</v>
      </c>
      <c r="J544" t="e">
        <f>VLOOKUP(C544,[1]Sheet1!$A$2:$BC$700,55,FALSE)</f>
        <v>#N/A</v>
      </c>
      <c r="K544" t="e">
        <f t="shared" si="8"/>
        <v>#N/A</v>
      </c>
    </row>
    <row r="545" spans="1:11" s="45" customFormat="1" x14ac:dyDescent="0.25">
      <c r="A545" s="1" t="s">
        <v>10</v>
      </c>
      <c r="B545" s="39" t="s">
        <v>897</v>
      </c>
      <c r="C545" s="55">
        <v>40671743</v>
      </c>
      <c r="D545" s="43">
        <v>41254</v>
      </c>
      <c r="E545" s="42" t="s">
        <v>11</v>
      </c>
      <c r="F545" s="42">
        <v>8</v>
      </c>
      <c r="G545" s="1">
        <v>466.1</v>
      </c>
      <c r="H545" s="44" t="s">
        <v>535</v>
      </c>
      <c r="J545" t="e">
        <f>VLOOKUP(C545,[1]Sheet1!$A$2:$BC$700,55,FALSE)</f>
        <v>#N/A</v>
      </c>
      <c r="K545" t="e">
        <f t="shared" si="8"/>
        <v>#N/A</v>
      </c>
    </row>
    <row r="546" spans="1:11" s="45" customFormat="1" x14ac:dyDescent="0.25">
      <c r="A546" s="1" t="s">
        <v>10</v>
      </c>
      <c r="B546" s="39" t="s">
        <v>898</v>
      </c>
      <c r="C546" s="55">
        <v>40675011</v>
      </c>
      <c r="D546" s="43">
        <v>41261</v>
      </c>
      <c r="E546" s="42" t="s">
        <v>11</v>
      </c>
      <c r="F546" s="42">
        <v>5</v>
      </c>
      <c r="G546" s="1">
        <v>466.1</v>
      </c>
      <c r="H546" s="44" t="s">
        <v>537</v>
      </c>
      <c r="J546" t="e">
        <f>VLOOKUP(C546,[1]Sheet1!$A$2:$BC$700,55,FALSE)</f>
        <v>#N/A</v>
      </c>
      <c r="K546" t="e">
        <f t="shared" si="8"/>
        <v>#N/A</v>
      </c>
    </row>
    <row r="547" spans="1:11" s="45" customFormat="1" x14ac:dyDescent="0.25">
      <c r="A547" s="1" t="s">
        <v>10</v>
      </c>
      <c r="B547" s="39" t="s">
        <v>899</v>
      </c>
      <c r="C547" s="55">
        <v>40675017</v>
      </c>
      <c r="D547" s="43">
        <v>41261</v>
      </c>
      <c r="E547" s="42" t="s">
        <v>11</v>
      </c>
      <c r="F547" s="42">
        <v>5</v>
      </c>
      <c r="G547" s="1">
        <v>466.1</v>
      </c>
      <c r="H547" s="44" t="s">
        <v>538</v>
      </c>
      <c r="J547" t="e">
        <f>VLOOKUP(C547,[1]Sheet1!$A$2:$BC$700,55,FALSE)</f>
        <v>#N/A</v>
      </c>
      <c r="K547" t="e">
        <f t="shared" si="8"/>
        <v>#N/A</v>
      </c>
    </row>
    <row r="548" spans="1:11" s="45" customFormat="1" x14ac:dyDescent="0.25">
      <c r="A548" s="1" t="s">
        <v>10</v>
      </c>
      <c r="B548" s="39" t="s">
        <v>900</v>
      </c>
      <c r="C548" s="55">
        <v>40675754</v>
      </c>
      <c r="D548" s="43">
        <v>41263</v>
      </c>
      <c r="E548" s="42" t="s">
        <v>11</v>
      </c>
      <c r="F548" s="42">
        <v>15</v>
      </c>
      <c r="G548" s="1">
        <v>466.1</v>
      </c>
      <c r="H548" s="44" t="s">
        <v>539</v>
      </c>
      <c r="J548" t="e">
        <f>VLOOKUP(C548,[1]Sheet1!$A$2:$BC$700,55,FALSE)</f>
        <v>#N/A</v>
      </c>
      <c r="K548" t="e">
        <f t="shared" si="8"/>
        <v>#N/A</v>
      </c>
    </row>
    <row r="549" spans="1:11" s="45" customFormat="1" x14ac:dyDescent="0.25">
      <c r="A549" s="1" t="s">
        <v>10</v>
      </c>
      <c r="B549" s="39" t="s">
        <v>901</v>
      </c>
      <c r="C549" s="55">
        <v>40675758</v>
      </c>
      <c r="D549" s="43">
        <v>41257</v>
      </c>
      <c r="E549" s="42" t="s">
        <v>11</v>
      </c>
      <c r="F549" s="42">
        <v>0.125</v>
      </c>
      <c r="G549" s="1">
        <v>466.1</v>
      </c>
      <c r="H549" s="44" t="s">
        <v>540</v>
      </c>
      <c r="J549" t="e">
        <f>VLOOKUP(C549,[1]Sheet1!$A$2:$BC$700,55,FALSE)</f>
        <v>#N/A</v>
      </c>
      <c r="K549" t="e">
        <f t="shared" si="8"/>
        <v>#N/A</v>
      </c>
    </row>
    <row r="550" spans="1:11" s="45" customFormat="1" x14ac:dyDescent="0.25">
      <c r="A550" s="1" t="s">
        <v>10</v>
      </c>
      <c r="B550" s="39" t="s">
        <v>902</v>
      </c>
      <c r="C550" s="55">
        <v>40675771</v>
      </c>
      <c r="D550" s="43">
        <v>41257</v>
      </c>
      <c r="E550" s="42" t="s">
        <v>11</v>
      </c>
      <c r="F550" s="42">
        <v>0.125</v>
      </c>
      <c r="G550" s="1">
        <v>466.1</v>
      </c>
      <c r="H550" s="44" t="s">
        <v>540</v>
      </c>
      <c r="J550" t="e">
        <f>VLOOKUP(C550,[1]Sheet1!$A$2:$BC$700,55,FALSE)</f>
        <v>#N/A</v>
      </c>
      <c r="K550" t="e">
        <f t="shared" si="8"/>
        <v>#N/A</v>
      </c>
    </row>
    <row r="551" spans="1:11" s="45" customFormat="1" x14ac:dyDescent="0.25">
      <c r="A551" s="1" t="s">
        <v>10</v>
      </c>
      <c r="B551" s="39" t="s">
        <v>903</v>
      </c>
      <c r="C551" s="55">
        <v>40675774</v>
      </c>
      <c r="D551" s="43">
        <v>41257</v>
      </c>
      <c r="E551" s="42" t="s">
        <v>11</v>
      </c>
      <c r="F551" s="42">
        <v>0.125</v>
      </c>
      <c r="G551" s="1">
        <v>466.1</v>
      </c>
      <c r="H551" s="44" t="s">
        <v>541</v>
      </c>
      <c r="J551" t="e">
        <f>VLOOKUP(C551,[1]Sheet1!$A$2:$BC$700,55,FALSE)</f>
        <v>#N/A</v>
      </c>
      <c r="K551" t="e">
        <f t="shared" si="8"/>
        <v>#N/A</v>
      </c>
    </row>
    <row r="552" spans="1:11" s="45" customFormat="1" x14ac:dyDescent="0.25">
      <c r="A552" s="1" t="s">
        <v>10</v>
      </c>
      <c r="B552" s="39" t="s">
        <v>904</v>
      </c>
      <c r="C552" s="55">
        <v>40675778</v>
      </c>
      <c r="D552" s="43">
        <v>41257</v>
      </c>
      <c r="E552" s="42" t="s">
        <v>11</v>
      </c>
      <c r="F552" s="42">
        <v>0.125</v>
      </c>
      <c r="G552" s="1">
        <v>466.1</v>
      </c>
      <c r="H552" s="44" t="s">
        <v>542</v>
      </c>
      <c r="J552" t="e">
        <f>VLOOKUP(C552,[1]Sheet1!$A$2:$BC$700,55,FALSE)</f>
        <v>#N/A</v>
      </c>
      <c r="K552" t="e">
        <f t="shared" si="8"/>
        <v>#N/A</v>
      </c>
    </row>
    <row r="553" spans="1:11" s="45" customFormat="1" x14ac:dyDescent="0.25">
      <c r="A553" s="1" t="s">
        <v>10</v>
      </c>
      <c r="B553" s="39" t="s">
        <v>905</v>
      </c>
      <c r="C553" s="55">
        <v>40675763</v>
      </c>
      <c r="D553" s="43">
        <v>41257</v>
      </c>
      <c r="E553" s="42" t="s">
        <v>11</v>
      </c>
      <c r="F553" s="42">
        <v>0.125</v>
      </c>
      <c r="G553" s="1">
        <v>466.1</v>
      </c>
      <c r="H553" s="44" t="s">
        <v>540</v>
      </c>
      <c r="J553" t="e">
        <f>VLOOKUP(C553,[1]Sheet1!$A$2:$BC$700,55,FALSE)</f>
        <v>#N/A</v>
      </c>
      <c r="K553" t="e">
        <f t="shared" si="8"/>
        <v>#N/A</v>
      </c>
    </row>
    <row r="554" spans="1:11" s="45" customFormat="1" x14ac:dyDescent="0.25">
      <c r="A554" s="1" t="s">
        <v>10</v>
      </c>
      <c r="B554" s="39" t="s">
        <v>906</v>
      </c>
      <c r="C554" s="55">
        <v>40676596</v>
      </c>
      <c r="D554" s="43">
        <v>41263</v>
      </c>
      <c r="E554" s="42" t="s">
        <v>11</v>
      </c>
      <c r="F554" s="42">
        <v>12</v>
      </c>
      <c r="G554" s="1">
        <v>466.1</v>
      </c>
      <c r="H554" s="44" t="s">
        <v>543</v>
      </c>
      <c r="J554" t="e">
        <f>VLOOKUP(C554,[1]Sheet1!$A$2:$BC$700,55,FALSE)</f>
        <v>#N/A</v>
      </c>
      <c r="K554" t="e">
        <f t="shared" si="8"/>
        <v>#N/A</v>
      </c>
    </row>
    <row r="555" spans="1:11" s="45" customFormat="1" ht="16.5" customHeight="1" x14ac:dyDescent="0.25">
      <c r="A555" s="1" t="s">
        <v>10</v>
      </c>
      <c r="B555" s="39" t="s">
        <v>907</v>
      </c>
      <c r="C555" s="42">
        <v>40662640</v>
      </c>
      <c r="D555" s="43">
        <v>41250</v>
      </c>
      <c r="E555" s="42" t="s">
        <v>11</v>
      </c>
      <c r="F555" s="42">
        <v>0.45</v>
      </c>
      <c r="G555" s="1">
        <v>466.1</v>
      </c>
      <c r="H555" s="44" t="s">
        <v>325</v>
      </c>
      <c r="J555" t="e">
        <f>VLOOKUP(C555,[1]Sheet1!$A$2:$BC$700,55,FALSE)</f>
        <v>#N/A</v>
      </c>
      <c r="K555" t="e">
        <f t="shared" si="8"/>
        <v>#N/A</v>
      </c>
    </row>
    <row r="556" spans="1:11" s="45" customFormat="1" ht="16.5" customHeight="1" x14ac:dyDescent="0.25">
      <c r="A556" s="1" t="s">
        <v>10</v>
      </c>
      <c r="B556" s="39" t="s">
        <v>908</v>
      </c>
      <c r="C556" s="42">
        <v>40662656</v>
      </c>
      <c r="D556" s="43">
        <v>41250</v>
      </c>
      <c r="E556" s="42" t="s">
        <v>11</v>
      </c>
      <c r="F556" s="42">
        <v>0.15</v>
      </c>
      <c r="G556" s="42">
        <v>466.1</v>
      </c>
      <c r="H556" s="44" t="s">
        <v>325</v>
      </c>
      <c r="J556" t="e">
        <f>VLOOKUP(C556,[1]Sheet1!$A$2:$BC$700,55,FALSE)</f>
        <v>#N/A</v>
      </c>
      <c r="K556" t="e">
        <f t="shared" si="8"/>
        <v>#N/A</v>
      </c>
    </row>
    <row r="557" spans="1:11" s="45" customFormat="1" ht="16.5" customHeight="1" x14ac:dyDescent="0.25">
      <c r="A557" s="1" t="s">
        <v>10</v>
      </c>
      <c r="B557" s="39" t="s">
        <v>909</v>
      </c>
      <c r="C557" s="42">
        <v>40668615</v>
      </c>
      <c r="D557" s="43">
        <v>41257</v>
      </c>
      <c r="E557" s="42" t="s">
        <v>11</v>
      </c>
      <c r="F557" s="42">
        <v>10</v>
      </c>
      <c r="G557" s="42">
        <v>466.1</v>
      </c>
      <c r="H557" s="44" t="s">
        <v>485</v>
      </c>
      <c r="J557" t="e">
        <f>VLOOKUP(C557,[1]Sheet1!$A$2:$BC$700,55,FALSE)</f>
        <v>#N/A</v>
      </c>
      <c r="K557" t="e">
        <f t="shared" si="8"/>
        <v>#N/A</v>
      </c>
    </row>
    <row r="558" spans="1:11" s="45" customFormat="1" ht="16.5" customHeight="1" x14ac:dyDescent="0.25">
      <c r="A558" s="1" t="s">
        <v>10</v>
      </c>
      <c r="B558" s="39" t="s">
        <v>910</v>
      </c>
      <c r="C558" s="42">
        <v>40668618</v>
      </c>
      <c r="D558" s="43">
        <v>41257</v>
      </c>
      <c r="E558" s="42" t="s">
        <v>11</v>
      </c>
      <c r="F558" s="42">
        <v>15</v>
      </c>
      <c r="G558" s="42">
        <v>466.1</v>
      </c>
      <c r="H558" s="44" t="s">
        <v>485</v>
      </c>
      <c r="J558" t="e">
        <f>VLOOKUP(C558,[1]Sheet1!$A$2:$BC$700,55,FALSE)</f>
        <v>#N/A</v>
      </c>
      <c r="K558" t="e">
        <f t="shared" si="8"/>
        <v>#N/A</v>
      </c>
    </row>
    <row r="559" spans="1:11" s="45" customFormat="1" ht="16.5" customHeight="1" x14ac:dyDescent="0.25">
      <c r="A559" s="1" t="s">
        <v>10</v>
      </c>
      <c r="B559" s="39" t="s">
        <v>911</v>
      </c>
      <c r="C559" s="42">
        <v>40664080</v>
      </c>
      <c r="D559" s="43">
        <v>41250</v>
      </c>
      <c r="E559" s="42" t="s">
        <v>11</v>
      </c>
      <c r="F559" s="42">
        <v>0.15</v>
      </c>
      <c r="G559" s="42">
        <v>466.1</v>
      </c>
      <c r="H559" s="44" t="s">
        <v>325</v>
      </c>
      <c r="J559" t="e">
        <f>VLOOKUP(C559,[1]Sheet1!$A$2:$BC$700,55,FALSE)</f>
        <v>#N/A</v>
      </c>
      <c r="K559" t="e">
        <f t="shared" si="8"/>
        <v>#N/A</v>
      </c>
    </row>
    <row r="560" spans="1:11" s="45" customFormat="1" ht="16.5" customHeight="1" x14ac:dyDescent="0.25">
      <c r="A560" s="1" t="s">
        <v>10</v>
      </c>
      <c r="B560" s="39" t="s">
        <v>912</v>
      </c>
      <c r="C560" s="42">
        <v>40664102</v>
      </c>
      <c r="D560" s="43">
        <v>41255</v>
      </c>
      <c r="E560" s="42" t="s">
        <v>11</v>
      </c>
      <c r="F560" s="42">
        <v>0.15</v>
      </c>
      <c r="G560" s="42">
        <v>466.1</v>
      </c>
      <c r="H560" s="44" t="s">
        <v>325</v>
      </c>
      <c r="J560" t="e">
        <f>VLOOKUP(C560,[1]Sheet1!$A$2:$BC$700,55,FALSE)</f>
        <v>#N/A</v>
      </c>
      <c r="K560" t="e">
        <f t="shared" si="8"/>
        <v>#N/A</v>
      </c>
    </row>
    <row r="561" spans="1:11" s="45" customFormat="1" ht="16.5" customHeight="1" x14ac:dyDescent="0.25">
      <c r="A561" s="1" t="s">
        <v>10</v>
      </c>
      <c r="B561" s="39" t="s">
        <v>913</v>
      </c>
      <c r="C561" s="42">
        <v>40664186</v>
      </c>
      <c r="D561" s="43">
        <v>41255</v>
      </c>
      <c r="E561" s="42" t="s">
        <v>11</v>
      </c>
      <c r="F561" s="42">
        <v>0.15</v>
      </c>
      <c r="G561" s="42">
        <v>466.1</v>
      </c>
      <c r="H561" s="44" t="s">
        <v>325</v>
      </c>
      <c r="J561" t="e">
        <f>VLOOKUP(C561,[1]Sheet1!$A$2:$BC$700,55,FALSE)</f>
        <v>#N/A</v>
      </c>
      <c r="K561" t="e">
        <f t="shared" si="8"/>
        <v>#N/A</v>
      </c>
    </row>
    <row r="562" spans="1:11" s="45" customFormat="1" ht="16.5" customHeight="1" x14ac:dyDescent="0.25">
      <c r="A562" s="1" t="s">
        <v>10</v>
      </c>
      <c r="B562" s="39" t="s">
        <v>914</v>
      </c>
      <c r="C562" s="42">
        <v>40664262</v>
      </c>
      <c r="D562" s="43">
        <v>41255</v>
      </c>
      <c r="E562" s="42" t="s">
        <v>11</v>
      </c>
      <c r="F562" s="42">
        <v>0.15</v>
      </c>
      <c r="G562" s="42">
        <v>466.1</v>
      </c>
      <c r="H562" s="44" t="s">
        <v>325</v>
      </c>
      <c r="J562" t="e">
        <f>VLOOKUP(C562,[1]Sheet1!$A$2:$BC$700,55,FALSE)</f>
        <v>#N/A</v>
      </c>
      <c r="K562" t="e">
        <f t="shared" si="8"/>
        <v>#N/A</v>
      </c>
    </row>
    <row r="563" spans="1:11" s="45" customFormat="1" ht="16.5" customHeight="1" x14ac:dyDescent="0.25">
      <c r="A563" s="1" t="s">
        <v>10</v>
      </c>
      <c r="B563" s="39" t="s">
        <v>915</v>
      </c>
      <c r="C563" s="42">
        <v>40665959</v>
      </c>
      <c r="D563" s="43">
        <v>41255</v>
      </c>
      <c r="E563" s="42" t="s">
        <v>11</v>
      </c>
      <c r="F563" s="42">
        <v>0.15</v>
      </c>
      <c r="G563" s="42">
        <v>466.1</v>
      </c>
      <c r="H563" s="44" t="s">
        <v>325</v>
      </c>
      <c r="J563" t="e">
        <f>VLOOKUP(C563,[1]Sheet1!$A$2:$BC$700,55,FALSE)</f>
        <v>#N/A</v>
      </c>
      <c r="K563" t="e">
        <f t="shared" si="8"/>
        <v>#N/A</v>
      </c>
    </row>
    <row r="564" spans="1:11" s="45" customFormat="1" ht="16.5" customHeight="1" x14ac:dyDescent="0.25">
      <c r="A564" s="1" t="s">
        <v>10</v>
      </c>
      <c r="B564" s="39" t="s">
        <v>916</v>
      </c>
      <c r="C564" s="42">
        <v>40665983</v>
      </c>
      <c r="D564" s="43">
        <v>41255</v>
      </c>
      <c r="E564" s="42" t="s">
        <v>11</v>
      </c>
      <c r="F564" s="42">
        <v>0.15</v>
      </c>
      <c r="G564" s="42">
        <v>466.1</v>
      </c>
      <c r="H564" s="44" t="s">
        <v>325</v>
      </c>
      <c r="J564" t="e">
        <f>VLOOKUP(C564,[1]Sheet1!$A$2:$BC$700,55,FALSE)</f>
        <v>#N/A</v>
      </c>
      <c r="K564" t="e">
        <f t="shared" si="8"/>
        <v>#N/A</v>
      </c>
    </row>
    <row r="565" spans="1:11" s="45" customFormat="1" ht="16.5" customHeight="1" x14ac:dyDescent="0.25">
      <c r="A565" s="1" t="s">
        <v>10</v>
      </c>
      <c r="B565" s="39" t="s">
        <v>917</v>
      </c>
      <c r="C565" s="42">
        <v>40666036</v>
      </c>
      <c r="D565" s="43">
        <v>41255</v>
      </c>
      <c r="E565" s="42" t="s">
        <v>11</v>
      </c>
      <c r="F565" s="42">
        <v>0.45</v>
      </c>
      <c r="G565" s="42">
        <v>466.1</v>
      </c>
      <c r="H565" s="44" t="s">
        <v>303</v>
      </c>
      <c r="J565" t="e">
        <f>VLOOKUP(C565,[1]Sheet1!$A$2:$BC$700,55,FALSE)</f>
        <v>#N/A</v>
      </c>
      <c r="K565" t="e">
        <f t="shared" si="8"/>
        <v>#N/A</v>
      </c>
    </row>
    <row r="566" spans="1:11" s="45" customFormat="1" ht="16.5" customHeight="1" x14ac:dyDescent="0.25">
      <c r="A566" s="1" t="s">
        <v>10</v>
      </c>
      <c r="B566" s="39" t="s">
        <v>918</v>
      </c>
      <c r="C566" s="42">
        <v>40666041</v>
      </c>
      <c r="D566" s="43">
        <v>41255</v>
      </c>
      <c r="E566" s="42" t="s">
        <v>11</v>
      </c>
      <c r="F566" s="42">
        <v>0.3</v>
      </c>
      <c r="G566" s="42">
        <v>466.1</v>
      </c>
      <c r="H566" s="44" t="s">
        <v>303</v>
      </c>
      <c r="J566" t="e">
        <f>VLOOKUP(C566,[1]Sheet1!$A$2:$BC$700,55,FALSE)</f>
        <v>#N/A</v>
      </c>
      <c r="K566" t="e">
        <f t="shared" si="8"/>
        <v>#N/A</v>
      </c>
    </row>
    <row r="567" spans="1:11" s="45" customFormat="1" ht="16.5" customHeight="1" x14ac:dyDescent="0.25">
      <c r="A567" s="1" t="s">
        <v>10</v>
      </c>
      <c r="B567" s="39" t="s">
        <v>919</v>
      </c>
      <c r="C567" s="42">
        <v>40666074</v>
      </c>
      <c r="D567" s="43">
        <v>41255</v>
      </c>
      <c r="E567" s="42" t="s">
        <v>11</v>
      </c>
      <c r="F567" s="42">
        <v>0.45</v>
      </c>
      <c r="G567" s="42">
        <v>466.1</v>
      </c>
      <c r="H567" s="44" t="s">
        <v>303</v>
      </c>
      <c r="J567" t="e">
        <f>VLOOKUP(C567,[1]Sheet1!$A$2:$BC$700,55,FALSE)</f>
        <v>#N/A</v>
      </c>
      <c r="K567" t="e">
        <f t="shared" si="8"/>
        <v>#N/A</v>
      </c>
    </row>
    <row r="568" spans="1:11" s="45" customFormat="1" ht="16.5" customHeight="1" x14ac:dyDescent="0.25">
      <c r="A568" s="1" t="s">
        <v>10</v>
      </c>
      <c r="B568" s="39" t="s">
        <v>920</v>
      </c>
      <c r="C568" s="42">
        <v>40667534</v>
      </c>
      <c r="D568" s="43">
        <v>41255</v>
      </c>
      <c r="E568" s="42" t="s">
        <v>11</v>
      </c>
      <c r="F568" s="42">
        <v>0.15</v>
      </c>
      <c r="G568" s="42">
        <v>466.1</v>
      </c>
      <c r="H568" s="44" t="s">
        <v>325</v>
      </c>
      <c r="J568" t="e">
        <f>VLOOKUP(C568,[1]Sheet1!$A$2:$BC$700,55,FALSE)</f>
        <v>#N/A</v>
      </c>
      <c r="K568" t="e">
        <f t="shared" si="8"/>
        <v>#N/A</v>
      </c>
    </row>
    <row r="569" spans="1:11" s="45" customFormat="1" ht="16.5" customHeight="1" x14ac:dyDescent="0.25">
      <c r="A569" s="1" t="s">
        <v>10</v>
      </c>
      <c r="B569" s="39" t="s">
        <v>921</v>
      </c>
      <c r="C569" s="42">
        <v>40667590</v>
      </c>
      <c r="D569" s="43">
        <v>41255</v>
      </c>
      <c r="E569" s="42" t="s">
        <v>11</v>
      </c>
      <c r="F569" s="42">
        <v>0.15</v>
      </c>
      <c r="G569" s="42">
        <v>466.1</v>
      </c>
      <c r="H569" s="44" t="s">
        <v>325</v>
      </c>
      <c r="J569" t="e">
        <f>VLOOKUP(C569,[1]Sheet1!$A$2:$BC$700,55,FALSE)</f>
        <v>#N/A</v>
      </c>
      <c r="K569" t="e">
        <f t="shared" si="8"/>
        <v>#N/A</v>
      </c>
    </row>
    <row r="570" spans="1:11" s="45" customFormat="1" ht="16.5" customHeight="1" x14ac:dyDescent="0.25">
      <c r="A570" s="1" t="s">
        <v>10</v>
      </c>
      <c r="B570" s="39" t="s">
        <v>922</v>
      </c>
      <c r="C570" s="42">
        <v>40667612</v>
      </c>
      <c r="D570" s="43">
        <v>41255</v>
      </c>
      <c r="E570" s="42" t="s">
        <v>11</v>
      </c>
      <c r="F570" s="42">
        <v>0.15</v>
      </c>
      <c r="G570" s="42">
        <v>466.1</v>
      </c>
      <c r="H570" s="44" t="s">
        <v>325</v>
      </c>
      <c r="J570" t="e">
        <f>VLOOKUP(C570,[1]Sheet1!$A$2:$BC$700,55,FALSE)</f>
        <v>#N/A</v>
      </c>
      <c r="K570" t="e">
        <f t="shared" si="8"/>
        <v>#N/A</v>
      </c>
    </row>
    <row r="571" spans="1:11" s="45" customFormat="1" ht="16.5" customHeight="1" x14ac:dyDescent="0.25">
      <c r="A571" s="1" t="s">
        <v>10</v>
      </c>
      <c r="B571" s="39" t="s">
        <v>923</v>
      </c>
      <c r="C571" s="42">
        <v>40667631</v>
      </c>
      <c r="D571" s="43">
        <v>41255</v>
      </c>
      <c r="E571" s="42" t="s">
        <v>11</v>
      </c>
      <c r="F571" s="42">
        <v>0.15</v>
      </c>
      <c r="G571" s="42">
        <v>466.1</v>
      </c>
      <c r="H571" s="44" t="s">
        <v>325</v>
      </c>
      <c r="J571" t="e">
        <f>VLOOKUP(C571,[1]Sheet1!$A$2:$BC$700,55,FALSE)</f>
        <v>#N/A</v>
      </c>
      <c r="K571" t="e">
        <f t="shared" si="8"/>
        <v>#N/A</v>
      </c>
    </row>
    <row r="572" spans="1:11" s="45" customFormat="1" ht="16.5" customHeight="1" x14ac:dyDescent="0.25">
      <c r="A572" s="1" t="s">
        <v>10</v>
      </c>
      <c r="B572" s="39" t="s">
        <v>924</v>
      </c>
      <c r="C572" s="42">
        <v>40668542</v>
      </c>
      <c r="D572" s="43">
        <v>41255</v>
      </c>
      <c r="E572" s="42" t="s">
        <v>11</v>
      </c>
      <c r="F572" s="42">
        <v>0.15</v>
      </c>
      <c r="G572" s="42">
        <v>466.1</v>
      </c>
      <c r="H572" s="44" t="s">
        <v>303</v>
      </c>
      <c r="J572" t="e">
        <f>VLOOKUP(C572,[1]Sheet1!$A$2:$BC$700,55,FALSE)</f>
        <v>#N/A</v>
      </c>
      <c r="K572" t="e">
        <f t="shared" si="8"/>
        <v>#N/A</v>
      </c>
    </row>
    <row r="573" spans="1:11" s="45" customFormat="1" ht="16.5" customHeight="1" x14ac:dyDescent="0.25">
      <c r="A573" s="1" t="s">
        <v>10</v>
      </c>
      <c r="B573" s="39" t="s">
        <v>925</v>
      </c>
      <c r="C573" s="42">
        <v>40668609</v>
      </c>
      <c r="D573" s="43">
        <v>41255</v>
      </c>
      <c r="E573" s="42" t="s">
        <v>11</v>
      </c>
      <c r="F573" s="42">
        <v>0.15</v>
      </c>
      <c r="G573" s="42">
        <v>466.1</v>
      </c>
      <c r="H573" s="44" t="s">
        <v>303</v>
      </c>
      <c r="J573" t="e">
        <f>VLOOKUP(C573,[1]Sheet1!$A$2:$BC$700,55,FALSE)</f>
        <v>#N/A</v>
      </c>
      <c r="K573" t="e">
        <f t="shared" si="8"/>
        <v>#N/A</v>
      </c>
    </row>
    <row r="574" spans="1:11" s="45" customFormat="1" ht="16.5" customHeight="1" x14ac:dyDescent="0.25">
      <c r="A574" s="1" t="s">
        <v>10</v>
      </c>
      <c r="B574" s="39" t="s">
        <v>926</v>
      </c>
      <c r="C574" s="42">
        <v>40668610</v>
      </c>
      <c r="D574" s="43">
        <v>41255</v>
      </c>
      <c r="E574" s="42" t="s">
        <v>11</v>
      </c>
      <c r="F574" s="42">
        <v>0.15</v>
      </c>
      <c r="G574" s="42">
        <v>466.1</v>
      </c>
      <c r="H574" s="44" t="s">
        <v>303</v>
      </c>
      <c r="J574" t="e">
        <f>VLOOKUP(C574,[1]Sheet1!$A$2:$BC$700,55,FALSE)</f>
        <v>#N/A</v>
      </c>
      <c r="K574" t="e">
        <f t="shared" si="8"/>
        <v>#N/A</v>
      </c>
    </row>
    <row r="575" spans="1:11" s="45" customFormat="1" ht="16.5" customHeight="1" x14ac:dyDescent="0.25">
      <c r="A575" s="1" t="s">
        <v>10</v>
      </c>
      <c r="B575" s="39" t="s">
        <v>927</v>
      </c>
      <c r="C575" s="42">
        <v>40669588</v>
      </c>
      <c r="D575" s="43">
        <v>41255</v>
      </c>
      <c r="E575" s="42" t="s">
        <v>11</v>
      </c>
      <c r="F575" s="42">
        <v>0.15</v>
      </c>
      <c r="G575" s="42">
        <v>466.1</v>
      </c>
      <c r="H575" s="44" t="s">
        <v>303</v>
      </c>
      <c r="J575" t="e">
        <f>VLOOKUP(C575,[1]Sheet1!$A$2:$BC$700,55,FALSE)</f>
        <v>#N/A</v>
      </c>
      <c r="K575" t="e">
        <f t="shared" si="8"/>
        <v>#N/A</v>
      </c>
    </row>
    <row r="576" spans="1:11" s="45" customFormat="1" ht="16.5" customHeight="1" x14ac:dyDescent="0.25">
      <c r="A576" s="1" t="s">
        <v>10</v>
      </c>
      <c r="B576" s="39" t="s">
        <v>928</v>
      </c>
      <c r="C576" s="42">
        <v>40669709</v>
      </c>
      <c r="D576" s="43">
        <v>41255</v>
      </c>
      <c r="E576" s="42" t="s">
        <v>11</v>
      </c>
      <c r="F576" s="42">
        <v>0.15</v>
      </c>
      <c r="G576" s="42">
        <v>466.1</v>
      </c>
      <c r="H576" s="44" t="s">
        <v>303</v>
      </c>
      <c r="J576" t="e">
        <f>VLOOKUP(C576,[1]Sheet1!$A$2:$BC$700,55,FALSE)</f>
        <v>#N/A</v>
      </c>
      <c r="K576" t="e">
        <f t="shared" si="8"/>
        <v>#N/A</v>
      </c>
    </row>
    <row r="577" spans="1:11" s="45" customFormat="1" ht="16.5" customHeight="1" x14ac:dyDescent="0.25">
      <c r="A577" s="1" t="s">
        <v>10</v>
      </c>
      <c r="B577" s="39" t="s">
        <v>929</v>
      </c>
      <c r="C577" s="42">
        <v>40669810</v>
      </c>
      <c r="D577" s="43">
        <v>41255</v>
      </c>
      <c r="E577" s="42" t="s">
        <v>11</v>
      </c>
      <c r="F577" s="42">
        <v>0.15</v>
      </c>
      <c r="G577" s="42">
        <v>466.1</v>
      </c>
      <c r="H577" s="44" t="s">
        <v>325</v>
      </c>
      <c r="J577" t="e">
        <f>VLOOKUP(C577,[1]Sheet1!$A$2:$BC$700,55,FALSE)</f>
        <v>#N/A</v>
      </c>
      <c r="K577" t="e">
        <f t="shared" si="8"/>
        <v>#N/A</v>
      </c>
    </row>
    <row r="578" spans="1:11" s="45" customFormat="1" ht="16.5" customHeight="1" x14ac:dyDescent="0.25">
      <c r="A578" s="1" t="s">
        <v>10</v>
      </c>
      <c r="B578" s="39" t="s">
        <v>930</v>
      </c>
      <c r="C578" s="42">
        <v>40669827</v>
      </c>
      <c r="D578" s="43">
        <v>41255</v>
      </c>
      <c r="E578" s="42" t="s">
        <v>11</v>
      </c>
      <c r="F578" s="42">
        <v>0.15</v>
      </c>
      <c r="G578" s="42">
        <v>466.1</v>
      </c>
      <c r="H578" s="44" t="s">
        <v>325</v>
      </c>
      <c r="J578" t="e">
        <f>VLOOKUP(C578,[1]Sheet1!$A$2:$BC$700,55,FALSE)</f>
        <v>#N/A</v>
      </c>
      <c r="K578" t="e">
        <f t="shared" si="8"/>
        <v>#N/A</v>
      </c>
    </row>
    <row r="579" spans="1:11" s="45" customFormat="1" ht="16.5" customHeight="1" x14ac:dyDescent="0.25">
      <c r="A579" s="1" t="s">
        <v>10</v>
      </c>
      <c r="B579" s="39" t="s">
        <v>931</v>
      </c>
      <c r="C579" s="42">
        <v>40669845</v>
      </c>
      <c r="D579" s="43">
        <v>41255</v>
      </c>
      <c r="E579" s="42" t="s">
        <v>11</v>
      </c>
      <c r="F579" s="42">
        <v>0.15</v>
      </c>
      <c r="G579" s="42">
        <v>466.1</v>
      </c>
      <c r="H579" s="44" t="s">
        <v>303</v>
      </c>
      <c r="J579" t="e">
        <f>VLOOKUP(C579,[1]Sheet1!$A$2:$BC$700,55,FALSE)</f>
        <v>#N/A</v>
      </c>
      <c r="K579" t="e">
        <f t="shared" si="8"/>
        <v>#N/A</v>
      </c>
    </row>
    <row r="580" spans="1:11" s="45" customFormat="1" ht="16.5" customHeight="1" x14ac:dyDescent="0.25">
      <c r="A580" s="1" t="s">
        <v>10</v>
      </c>
      <c r="B580" s="39" t="s">
        <v>932</v>
      </c>
      <c r="C580" s="42">
        <v>40669861</v>
      </c>
      <c r="D580" s="43">
        <v>41255</v>
      </c>
      <c r="E580" s="42" t="s">
        <v>11</v>
      </c>
      <c r="F580" s="42">
        <v>0.15</v>
      </c>
      <c r="G580" s="42">
        <v>466.1</v>
      </c>
      <c r="H580" s="44" t="s">
        <v>303</v>
      </c>
      <c r="J580" t="e">
        <f>VLOOKUP(C580,[1]Sheet1!$A$2:$BC$700,55,FALSE)</f>
        <v>#N/A</v>
      </c>
      <c r="K580" t="e">
        <f t="shared" si="8"/>
        <v>#N/A</v>
      </c>
    </row>
    <row r="581" spans="1:11" s="45" customFormat="1" ht="16.5" customHeight="1" x14ac:dyDescent="0.25">
      <c r="A581" s="1" t="s">
        <v>10</v>
      </c>
      <c r="B581" s="39" t="s">
        <v>933</v>
      </c>
      <c r="C581" s="42">
        <v>40669876</v>
      </c>
      <c r="D581" s="43">
        <v>41255</v>
      </c>
      <c r="E581" s="42" t="s">
        <v>11</v>
      </c>
      <c r="F581" s="42">
        <v>0.15</v>
      </c>
      <c r="G581" s="42">
        <v>466.1</v>
      </c>
      <c r="H581" s="44" t="s">
        <v>303</v>
      </c>
      <c r="J581" t="e">
        <f>VLOOKUP(C581,[1]Sheet1!$A$2:$BC$700,55,FALSE)</f>
        <v>#N/A</v>
      </c>
      <c r="K581" t="e">
        <f t="shared" ref="K581:K644" si="9">J581-F581</f>
        <v>#N/A</v>
      </c>
    </row>
    <row r="582" spans="1:11" ht="16.5" customHeight="1" x14ac:dyDescent="0.25">
      <c r="A582" s="1" t="s">
        <v>10</v>
      </c>
      <c r="B582" s="39" t="s">
        <v>934</v>
      </c>
      <c r="C582" s="1">
        <v>40669908</v>
      </c>
      <c r="D582" s="40">
        <v>41255</v>
      </c>
      <c r="E582" s="42" t="s">
        <v>11</v>
      </c>
      <c r="F582" s="1">
        <v>0.45</v>
      </c>
      <c r="G582" s="1">
        <v>466.1</v>
      </c>
      <c r="H582" s="38" t="s">
        <v>303</v>
      </c>
      <c r="J582" t="e">
        <f>VLOOKUP(C582,[1]Sheet1!$A$2:$BC$700,55,FALSE)</f>
        <v>#N/A</v>
      </c>
      <c r="K582" t="e">
        <f t="shared" si="9"/>
        <v>#N/A</v>
      </c>
    </row>
    <row r="583" spans="1:11" ht="16.5" customHeight="1" x14ac:dyDescent="0.25">
      <c r="A583" s="1" t="s">
        <v>10</v>
      </c>
      <c r="B583" s="39" t="s">
        <v>935</v>
      </c>
      <c r="C583" s="1">
        <v>40670892</v>
      </c>
      <c r="D583" s="40">
        <v>41264</v>
      </c>
      <c r="E583" s="42" t="s">
        <v>11</v>
      </c>
      <c r="F583" s="1">
        <v>12</v>
      </c>
      <c r="G583" s="1">
        <v>466.1</v>
      </c>
      <c r="H583" s="38" t="s">
        <v>485</v>
      </c>
      <c r="J583" t="e">
        <f>VLOOKUP(C583,[1]Sheet1!$A$2:$BC$700,55,FALSE)</f>
        <v>#N/A</v>
      </c>
      <c r="K583" t="e">
        <f t="shared" si="9"/>
        <v>#N/A</v>
      </c>
    </row>
    <row r="584" spans="1:11" ht="16.5" customHeight="1" x14ac:dyDescent="0.25">
      <c r="A584" s="1" t="s">
        <v>10</v>
      </c>
      <c r="B584" s="39" t="s">
        <v>936</v>
      </c>
      <c r="C584" s="1">
        <v>40677602</v>
      </c>
      <c r="D584" s="40">
        <v>41264</v>
      </c>
      <c r="E584" s="42" t="s">
        <v>11</v>
      </c>
      <c r="F584" s="1">
        <v>10</v>
      </c>
      <c r="G584" s="1">
        <v>466.1</v>
      </c>
      <c r="H584" s="38" t="s">
        <v>485</v>
      </c>
      <c r="J584" t="e">
        <f>VLOOKUP(C584,[1]Sheet1!$A$2:$BC$700,55,FALSE)</f>
        <v>#N/A</v>
      </c>
      <c r="K584" t="e">
        <f t="shared" si="9"/>
        <v>#N/A</v>
      </c>
    </row>
    <row r="585" spans="1:11" ht="16.5" customHeight="1" x14ac:dyDescent="0.25">
      <c r="A585" s="1" t="s">
        <v>10</v>
      </c>
      <c r="B585" s="39" t="s">
        <v>937</v>
      </c>
      <c r="C585" s="1">
        <v>40678850</v>
      </c>
      <c r="D585" s="40">
        <v>41269</v>
      </c>
      <c r="E585" s="42" t="s">
        <v>11</v>
      </c>
      <c r="F585" s="1">
        <v>5</v>
      </c>
      <c r="G585" s="1">
        <v>466.1</v>
      </c>
      <c r="H585" s="38" t="s">
        <v>49</v>
      </c>
      <c r="J585" t="e">
        <f>VLOOKUP(C585,[1]Sheet1!$A$2:$BC$700,55,FALSE)</f>
        <v>#N/A</v>
      </c>
      <c r="K585" t="e">
        <f t="shared" si="9"/>
        <v>#N/A</v>
      </c>
    </row>
    <row r="586" spans="1:11" ht="16.5" customHeight="1" x14ac:dyDescent="0.25">
      <c r="A586" s="1" t="s">
        <v>10</v>
      </c>
      <c r="B586" s="39" t="s">
        <v>938</v>
      </c>
      <c r="C586" s="1">
        <v>40678892</v>
      </c>
      <c r="D586" s="40">
        <v>41268</v>
      </c>
      <c r="E586" s="42" t="s">
        <v>11</v>
      </c>
      <c r="F586" s="1">
        <v>3</v>
      </c>
      <c r="G586" s="1">
        <v>466.1</v>
      </c>
      <c r="H586" s="38" t="s">
        <v>485</v>
      </c>
      <c r="J586" t="e">
        <f>VLOOKUP(C586,[1]Sheet1!$A$2:$BC$700,55,FALSE)</f>
        <v>#N/A</v>
      </c>
      <c r="K586" t="e">
        <f t="shared" si="9"/>
        <v>#N/A</v>
      </c>
    </row>
    <row r="587" spans="1:11" ht="16.5" customHeight="1" x14ac:dyDescent="0.25">
      <c r="A587" s="1" t="s">
        <v>10</v>
      </c>
      <c r="B587" s="39" t="s">
        <v>939</v>
      </c>
      <c r="C587" s="1">
        <v>40678917</v>
      </c>
      <c r="D587" s="40">
        <v>41263</v>
      </c>
      <c r="E587" s="42" t="s">
        <v>11</v>
      </c>
      <c r="F587" s="1">
        <v>0.15</v>
      </c>
      <c r="G587" s="1">
        <v>466.1</v>
      </c>
      <c r="H587" s="38" t="s">
        <v>299</v>
      </c>
      <c r="J587" t="e">
        <f>VLOOKUP(C587,[1]Sheet1!$A$2:$BC$700,55,FALSE)</f>
        <v>#N/A</v>
      </c>
      <c r="K587" t="e">
        <f t="shared" si="9"/>
        <v>#N/A</v>
      </c>
    </row>
    <row r="588" spans="1:11" ht="16.5" customHeight="1" x14ac:dyDescent="0.25">
      <c r="A588" s="1" t="s">
        <v>10</v>
      </c>
      <c r="B588" s="39" t="s">
        <v>940</v>
      </c>
      <c r="C588" s="1">
        <v>40678940</v>
      </c>
      <c r="D588" s="40">
        <v>41263</v>
      </c>
      <c r="E588" s="42" t="s">
        <v>11</v>
      </c>
      <c r="F588" s="1">
        <v>0.15</v>
      </c>
      <c r="G588" s="1">
        <v>466.1</v>
      </c>
      <c r="H588" s="38" t="s">
        <v>299</v>
      </c>
      <c r="J588" t="e">
        <f>VLOOKUP(C588,[1]Sheet1!$A$2:$BC$700,55,FALSE)</f>
        <v>#N/A</v>
      </c>
      <c r="K588" t="e">
        <f t="shared" si="9"/>
        <v>#N/A</v>
      </c>
    </row>
    <row r="589" spans="1:11" ht="16.5" customHeight="1" x14ac:dyDescent="0.25">
      <c r="A589" s="1" t="s">
        <v>10</v>
      </c>
      <c r="B589" s="39" t="s">
        <v>941</v>
      </c>
      <c r="C589" s="1">
        <v>40678950</v>
      </c>
      <c r="D589" s="40">
        <v>41263</v>
      </c>
      <c r="E589" s="42" t="s">
        <v>11</v>
      </c>
      <c r="F589" s="1">
        <v>0.15</v>
      </c>
      <c r="G589" s="1">
        <v>466.1</v>
      </c>
      <c r="H589" s="38" t="s">
        <v>448</v>
      </c>
      <c r="J589" t="e">
        <f>VLOOKUP(C589,[1]Sheet1!$A$2:$BC$700,55,FALSE)</f>
        <v>#N/A</v>
      </c>
      <c r="K589" t="e">
        <f t="shared" si="9"/>
        <v>#N/A</v>
      </c>
    </row>
    <row r="590" spans="1:11" ht="16.5" customHeight="1" x14ac:dyDescent="0.25">
      <c r="A590" s="1" t="s">
        <v>10</v>
      </c>
      <c r="B590" s="39" t="s">
        <v>942</v>
      </c>
      <c r="C590" s="1">
        <v>40678968</v>
      </c>
      <c r="D590" s="40">
        <v>41263</v>
      </c>
      <c r="E590" s="42" t="s">
        <v>11</v>
      </c>
      <c r="F590" s="1">
        <v>0.15</v>
      </c>
      <c r="G590" s="1">
        <v>466.1</v>
      </c>
      <c r="H590" s="38" t="s">
        <v>448</v>
      </c>
      <c r="J590" t="e">
        <f>VLOOKUP(C590,[1]Sheet1!$A$2:$BC$700,55,FALSE)</f>
        <v>#N/A</v>
      </c>
      <c r="K590" t="e">
        <f t="shared" si="9"/>
        <v>#N/A</v>
      </c>
    </row>
    <row r="591" spans="1:11" ht="16.5" customHeight="1" x14ac:dyDescent="0.25">
      <c r="A591" s="1" t="s">
        <v>10</v>
      </c>
      <c r="B591" s="39" t="s">
        <v>943</v>
      </c>
      <c r="C591" s="1">
        <v>40679066</v>
      </c>
      <c r="D591" s="40">
        <v>41272</v>
      </c>
      <c r="E591" s="42" t="s">
        <v>11</v>
      </c>
      <c r="F591" s="1">
        <v>10</v>
      </c>
      <c r="G591" s="1">
        <v>466.1</v>
      </c>
      <c r="H591" s="38" t="s">
        <v>137</v>
      </c>
      <c r="J591" t="e">
        <f>VLOOKUP(C591,[1]Sheet1!$A$2:$BC$700,55,FALSE)</f>
        <v>#N/A</v>
      </c>
      <c r="K591" t="e">
        <f t="shared" si="9"/>
        <v>#N/A</v>
      </c>
    </row>
    <row r="592" spans="1:11" ht="16.5" customHeight="1" x14ac:dyDescent="0.25">
      <c r="A592" s="1" t="s">
        <v>10</v>
      </c>
      <c r="B592" s="39" t="s">
        <v>944</v>
      </c>
      <c r="C592" s="1">
        <v>40679069</v>
      </c>
      <c r="D592" s="40">
        <v>41263</v>
      </c>
      <c r="E592" s="42" t="s">
        <v>11</v>
      </c>
      <c r="F592" s="1">
        <v>0.15</v>
      </c>
      <c r="G592" s="1">
        <v>466.1</v>
      </c>
      <c r="H592" s="38" t="s">
        <v>303</v>
      </c>
      <c r="J592" t="e">
        <f>VLOOKUP(C592,[1]Sheet1!$A$2:$BC$700,55,FALSE)</f>
        <v>#N/A</v>
      </c>
      <c r="K592" t="e">
        <f t="shared" si="9"/>
        <v>#N/A</v>
      </c>
    </row>
    <row r="593" spans="1:11" ht="16.5" customHeight="1" x14ac:dyDescent="0.25">
      <c r="A593" s="1" t="s">
        <v>10</v>
      </c>
      <c r="B593" s="39" t="s">
        <v>945</v>
      </c>
      <c r="C593" s="1">
        <v>40679071</v>
      </c>
      <c r="D593" s="40">
        <v>41263</v>
      </c>
      <c r="E593" s="42" t="s">
        <v>11</v>
      </c>
      <c r="F593" s="1">
        <v>0.15</v>
      </c>
      <c r="G593" s="1">
        <v>466.1</v>
      </c>
      <c r="H593" s="38" t="s">
        <v>303</v>
      </c>
      <c r="J593" t="e">
        <f>VLOOKUP(C593,[1]Sheet1!$A$2:$BC$700,55,FALSE)</f>
        <v>#N/A</v>
      </c>
      <c r="K593" t="e">
        <f t="shared" si="9"/>
        <v>#N/A</v>
      </c>
    </row>
    <row r="594" spans="1:11" ht="16.5" customHeight="1" x14ac:dyDescent="0.25">
      <c r="A594" s="1" t="s">
        <v>10</v>
      </c>
      <c r="B594" s="39" t="s">
        <v>946</v>
      </c>
      <c r="C594" s="1">
        <v>40679073</v>
      </c>
      <c r="D594" s="40">
        <v>41263</v>
      </c>
      <c r="E594" s="42" t="s">
        <v>11</v>
      </c>
      <c r="F594" s="1">
        <v>7.0000000000000007E-2</v>
      </c>
      <c r="G594" s="1">
        <v>466.1</v>
      </c>
      <c r="H594" s="38" t="s">
        <v>299</v>
      </c>
      <c r="J594" t="e">
        <f>VLOOKUP(C594,[1]Sheet1!$A$2:$BC$700,55,FALSE)</f>
        <v>#N/A</v>
      </c>
      <c r="K594" t="e">
        <f t="shared" si="9"/>
        <v>#N/A</v>
      </c>
    </row>
    <row r="595" spans="1:11" ht="16.5" customHeight="1" x14ac:dyDescent="0.25">
      <c r="A595" s="1" t="s">
        <v>10</v>
      </c>
      <c r="B595" s="39" t="s">
        <v>947</v>
      </c>
      <c r="C595" s="1">
        <v>40679074</v>
      </c>
      <c r="D595" s="40">
        <v>41263</v>
      </c>
      <c r="E595" s="42" t="s">
        <v>11</v>
      </c>
      <c r="F595" s="1">
        <v>7.0000000000000007E-2</v>
      </c>
      <c r="G595" s="1">
        <v>466.1</v>
      </c>
      <c r="H595" s="38" t="s">
        <v>299</v>
      </c>
      <c r="J595" t="e">
        <f>VLOOKUP(C595,[1]Sheet1!$A$2:$BC$700,55,FALSE)</f>
        <v>#N/A</v>
      </c>
      <c r="K595" t="e">
        <f t="shared" si="9"/>
        <v>#N/A</v>
      </c>
    </row>
    <row r="596" spans="1:11" ht="16.5" customHeight="1" x14ac:dyDescent="0.25">
      <c r="A596" s="1" t="s">
        <v>10</v>
      </c>
      <c r="B596" s="39" t="s">
        <v>948</v>
      </c>
      <c r="C596" s="1">
        <v>40679075</v>
      </c>
      <c r="D596" s="40">
        <v>41263</v>
      </c>
      <c r="E596" s="42" t="s">
        <v>11</v>
      </c>
      <c r="F596" s="1">
        <v>7.0000000000000007E-2</v>
      </c>
      <c r="G596" s="1">
        <v>466.1</v>
      </c>
      <c r="H596" s="38" t="s">
        <v>299</v>
      </c>
      <c r="J596" t="e">
        <f>VLOOKUP(C596,[1]Sheet1!$A$2:$BC$700,55,FALSE)</f>
        <v>#N/A</v>
      </c>
      <c r="K596" t="e">
        <f t="shared" si="9"/>
        <v>#N/A</v>
      </c>
    </row>
    <row r="597" spans="1:11" ht="16.5" customHeight="1" x14ac:dyDescent="0.25">
      <c r="A597" s="1" t="s">
        <v>10</v>
      </c>
      <c r="B597" s="39" t="s">
        <v>949</v>
      </c>
      <c r="C597" s="1">
        <v>40679718</v>
      </c>
      <c r="D597" s="40">
        <v>41263</v>
      </c>
      <c r="E597" s="42" t="s">
        <v>11</v>
      </c>
      <c r="F597" s="1">
        <v>0.28000000000000003</v>
      </c>
      <c r="G597" s="1">
        <v>466.1</v>
      </c>
      <c r="H597" s="38" t="s">
        <v>485</v>
      </c>
      <c r="J597" t="e">
        <f>VLOOKUP(C597,[1]Sheet1!$A$2:$BC$700,55,FALSE)</f>
        <v>#N/A</v>
      </c>
      <c r="K597" t="e">
        <f t="shared" si="9"/>
        <v>#N/A</v>
      </c>
    </row>
    <row r="598" spans="1:11" ht="16.5" customHeight="1" x14ac:dyDescent="0.25">
      <c r="A598" s="1" t="s">
        <v>10</v>
      </c>
      <c r="B598" s="39" t="s">
        <v>950</v>
      </c>
      <c r="C598" s="1">
        <v>40679719</v>
      </c>
      <c r="D598" s="40">
        <v>41263</v>
      </c>
      <c r="E598" s="42" t="s">
        <v>11</v>
      </c>
      <c r="F598" s="1">
        <v>7.0000000000000007E-2</v>
      </c>
      <c r="G598" s="1">
        <v>466.1</v>
      </c>
      <c r="H598" s="38" t="s">
        <v>485</v>
      </c>
      <c r="J598" t="e">
        <f>VLOOKUP(C598,[1]Sheet1!$A$2:$BC$700,55,FALSE)</f>
        <v>#N/A</v>
      </c>
      <c r="K598" t="e">
        <f t="shared" si="9"/>
        <v>#N/A</v>
      </c>
    </row>
    <row r="599" spans="1:11" ht="16.5" customHeight="1" x14ac:dyDescent="0.25">
      <c r="A599" s="1" t="s">
        <v>10</v>
      </c>
      <c r="B599" s="39" t="s">
        <v>951</v>
      </c>
      <c r="C599" s="1">
        <v>40679720</v>
      </c>
      <c r="D599" s="40">
        <v>41263</v>
      </c>
      <c r="E599" s="42" t="s">
        <v>11</v>
      </c>
      <c r="F599" s="1">
        <v>7.0000000000000007E-2</v>
      </c>
      <c r="G599" s="1">
        <v>466.1</v>
      </c>
      <c r="H599" s="38" t="s">
        <v>485</v>
      </c>
      <c r="J599" t="e">
        <f>VLOOKUP(C599,[1]Sheet1!$A$2:$BC$700,55,FALSE)</f>
        <v>#N/A</v>
      </c>
      <c r="K599" t="e">
        <f t="shared" si="9"/>
        <v>#N/A</v>
      </c>
    </row>
    <row r="600" spans="1:11" ht="16.5" customHeight="1" x14ac:dyDescent="0.25">
      <c r="A600" s="1" t="s">
        <v>10</v>
      </c>
      <c r="B600" s="39" t="s">
        <v>952</v>
      </c>
      <c r="C600" s="1">
        <v>40679721</v>
      </c>
      <c r="D600" s="40">
        <v>41263</v>
      </c>
      <c r="E600" s="42" t="s">
        <v>11</v>
      </c>
      <c r="F600" s="1">
        <v>7.0000000000000007E-2</v>
      </c>
      <c r="G600" s="1">
        <v>466.1</v>
      </c>
      <c r="H600" s="38" t="s">
        <v>485</v>
      </c>
      <c r="J600" t="e">
        <f>VLOOKUP(C600,[1]Sheet1!$A$2:$BC$700,55,FALSE)</f>
        <v>#N/A</v>
      </c>
      <c r="K600" t="e">
        <f t="shared" si="9"/>
        <v>#N/A</v>
      </c>
    </row>
    <row r="601" spans="1:11" ht="16.5" customHeight="1" x14ac:dyDescent="0.25">
      <c r="A601" s="1" t="s">
        <v>10</v>
      </c>
      <c r="B601" s="39" t="s">
        <v>953</v>
      </c>
      <c r="C601" s="1">
        <v>40679724</v>
      </c>
      <c r="D601" s="40">
        <v>41263</v>
      </c>
      <c r="E601" s="42" t="s">
        <v>11</v>
      </c>
      <c r="F601" s="1">
        <v>0.28000000000000003</v>
      </c>
      <c r="G601" s="1">
        <v>466.1</v>
      </c>
      <c r="H601" s="38" t="s">
        <v>485</v>
      </c>
      <c r="J601" t="e">
        <f>VLOOKUP(C601,[1]Sheet1!$A$2:$BC$700,55,FALSE)</f>
        <v>#N/A</v>
      </c>
      <c r="K601" t="e">
        <f t="shared" si="9"/>
        <v>#N/A</v>
      </c>
    </row>
    <row r="602" spans="1:11" ht="16.5" customHeight="1" x14ac:dyDescent="0.25">
      <c r="A602" s="1" t="s">
        <v>10</v>
      </c>
      <c r="B602" s="39" t="s">
        <v>954</v>
      </c>
      <c r="C602" s="1">
        <v>40679725</v>
      </c>
      <c r="D602" s="40">
        <v>41263</v>
      </c>
      <c r="E602" s="42" t="s">
        <v>11</v>
      </c>
      <c r="F602" s="1">
        <v>7.0000000000000007E-2</v>
      </c>
      <c r="G602" s="1">
        <v>466.1</v>
      </c>
      <c r="H602" s="38" t="s">
        <v>325</v>
      </c>
      <c r="J602" t="e">
        <f>VLOOKUP(C602,[1]Sheet1!$A$2:$BC$700,55,FALSE)</f>
        <v>#N/A</v>
      </c>
      <c r="K602" t="e">
        <f t="shared" si="9"/>
        <v>#N/A</v>
      </c>
    </row>
    <row r="603" spans="1:11" ht="16.5" customHeight="1" x14ac:dyDescent="0.25">
      <c r="A603" s="1" t="s">
        <v>10</v>
      </c>
      <c r="B603" s="39" t="s">
        <v>955</v>
      </c>
      <c r="C603" s="1">
        <v>40679726</v>
      </c>
      <c r="D603" s="40">
        <v>41263</v>
      </c>
      <c r="E603" s="42" t="s">
        <v>11</v>
      </c>
      <c r="F603" s="1">
        <v>7.0000000000000007E-2</v>
      </c>
      <c r="G603" s="1">
        <v>466.1</v>
      </c>
      <c r="H603" s="38" t="s">
        <v>325</v>
      </c>
      <c r="J603" t="e">
        <f>VLOOKUP(C603,[1]Sheet1!$A$2:$BC$700,55,FALSE)</f>
        <v>#N/A</v>
      </c>
      <c r="K603" t="e">
        <f t="shared" si="9"/>
        <v>#N/A</v>
      </c>
    </row>
    <row r="604" spans="1:11" ht="16.5" customHeight="1" x14ac:dyDescent="0.25">
      <c r="A604" s="1" t="s">
        <v>10</v>
      </c>
      <c r="B604" s="39" t="s">
        <v>956</v>
      </c>
      <c r="C604" s="1">
        <v>40679727</v>
      </c>
      <c r="D604" s="40">
        <v>41263</v>
      </c>
      <c r="E604" s="42" t="s">
        <v>11</v>
      </c>
      <c r="F604" s="1">
        <v>0.28000000000000003</v>
      </c>
      <c r="G604" s="1">
        <v>466.1</v>
      </c>
      <c r="H604" s="38" t="s">
        <v>485</v>
      </c>
      <c r="J604" t="e">
        <f>VLOOKUP(C604,[1]Sheet1!$A$2:$BC$700,55,FALSE)</f>
        <v>#N/A</v>
      </c>
      <c r="K604" t="e">
        <f t="shared" si="9"/>
        <v>#N/A</v>
      </c>
    </row>
    <row r="605" spans="1:11" ht="16.5" customHeight="1" x14ac:dyDescent="0.25">
      <c r="A605" s="1" t="s">
        <v>10</v>
      </c>
      <c r="B605" s="39" t="s">
        <v>957</v>
      </c>
      <c r="C605" s="1">
        <v>40679728</v>
      </c>
      <c r="D605" s="40">
        <v>41263</v>
      </c>
      <c r="E605" s="42" t="s">
        <v>11</v>
      </c>
      <c r="F605" s="1">
        <v>0.42</v>
      </c>
      <c r="G605" s="1">
        <v>466.1</v>
      </c>
      <c r="H605" s="38" t="s">
        <v>485</v>
      </c>
      <c r="J605" t="e">
        <f>VLOOKUP(C605,[1]Sheet1!$A$2:$BC$700,55,FALSE)</f>
        <v>#N/A</v>
      </c>
      <c r="K605" t="e">
        <f t="shared" si="9"/>
        <v>#N/A</v>
      </c>
    </row>
    <row r="606" spans="1:11" ht="16.5" customHeight="1" x14ac:dyDescent="0.25">
      <c r="A606" s="1" t="s">
        <v>10</v>
      </c>
      <c r="B606" s="39" t="s">
        <v>958</v>
      </c>
      <c r="C606" s="1">
        <v>40679729</v>
      </c>
      <c r="D606" s="40">
        <v>41263</v>
      </c>
      <c r="E606" s="42" t="s">
        <v>11</v>
      </c>
      <c r="F606" s="1">
        <v>7.0000000000000007E-2</v>
      </c>
      <c r="G606" s="1">
        <v>466.1</v>
      </c>
      <c r="H606" s="38" t="s">
        <v>485</v>
      </c>
      <c r="J606" t="e">
        <f>VLOOKUP(C606,[1]Sheet1!$A$2:$BC$700,55,FALSE)</f>
        <v>#N/A</v>
      </c>
      <c r="K606" t="e">
        <f t="shared" si="9"/>
        <v>#N/A</v>
      </c>
    </row>
    <row r="607" spans="1:11" ht="16.5" customHeight="1" x14ac:dyDescent="0.25">
      <c r="A607" s="1" t="s">
        <v>10</v>
      </c>
      <c r="B607" s="39" t="s">
        <v>959</v>
      </c>
      <c r="C607" s="1">
        <v>40679730</v>
      </c>
      <c r="D607" s="40">
        <v>41263</v>
      </c>
      <c r="E607" s="42" t="s">
        <v>11</v>
      </c>
      <c r="F607" s="1">
        <v>7.0000000000000007E-2</v>
      </c>
      <c r="G607" s="1">
        <v>466.1</v>
      </c>
      <c r="H607" s="38" t="s">
        <v>485</v>
      </c>
      <c r="J607" t="e">
        <f>VLOOKUP(C607,[1]Sheet1!$A$2:$BC$700,55,FALSE)</f>
        <v>#N/A</v>
      </c>
      <c r="K607" t="e">
        <f t="shared" si="9"/>
        <v>#N/A</v>
      </c>
    </row>
    <row r="608" spans="1:11" ht="16.5" customHeight="1" x14ac:dyDescent="0.25">
      <c r="A608" s="1" t="s">
        <v>10</v>
      </c>
      <c r="B608" s="39" t="s">
        <v>960</v>
      </c>
      <c r="C608" s="1">
        <v>40679731</v>
      </c>
      <c r="D608" s="40">
        <v>41263</v>
      </c>
      <c r="E608" s="42" t="s">
        <v>11</v>
      </c>
      <c r="F608" s="1">
        <v>7.0000000000000007E-2</v>
      </c>
      <c r="G608" s="1">
        <v>466.1</v>
      </c>
      <c r="H608" s="38" t="s">
        <v>485</v>
      </c>
      <c r="J608" t="e">
        <f>VLOOKUP(C608,[1]Sheet1!$A$2:$BC$700,55,FALSE)</f>
        <v>#N/A</v>
      </c>
      <c r="K608" t="e">
        <f t="shared" si="9"/>
        <v>#N/A</v>
      </c>
    </row>
    <row r="609" spans="1:11" ht="16.5" customHeight="1" x14ac:dyDescent="0.25">
      <c r="A609" s="1" t="s">
        <v>10</v>
      </c>
      <c r="B609" s="39" t="s">
        <v>961</v>
      </c>
      <c r="C609" s="1">
        <v>40660065</v>
      </c>
      <c r="D609" s="40">
        <v>41253</v>
      </c>
      <c r="E609" s="42" t="s">
        <v>11</v>
      </c>
      <c r="F609" s="1">
        <v>4</v>
      </c>
      <c r="G609" s="1">
        <v>466.1</v>
      </c>
      <c r="H609" s="38" t="s">
        <v>35</v>
      </c>
      <c r="J609" t="e">
        <f>VLOOKUP(C609,[1]Sheet1!$A$2:$BC$700,55,FALSE)</f>
        <v>#N/A</v>
      </c>
      <c r="K609" t="e">
        <f t="shared" si="9"/>
        <v>#N/A</v>
      </c>
    </row>
    <row r="610" spans="1:11" ht="16.5" customHeight="1" x14ac:dyDescent="0.25">
      <c r="A610" s="1" t="s">
        <v>10</v>
      </c>
      <c r="B610" s="39" t="s">
        <v>962</v>
      </c>
      <c r="C610" s="1">
        <v>40670313</v>
      </c>
      <c r="D610" s="40">
        <v>41253</v>
      </c>
      <c r="E610" s="42" t="s">
        <v>11</v>
      </c>
      <c r="F610" s="1">
        <v>12</v>
      </c>
      <c r="G610" s="1">
        <v>466.1</v>
      </c>
      <c r="H610" s="38" t="s">
        <v>35</v>
      </c>
      <c r="J610" t="e">
        <f>VLOOKUP(C610,[1]Sheet1!$A$2:$BC$700,55,FALSE)</f>
        <v>#N/A</v>
      </c>
      <c r="K610" t="e">
        <f t="shared" si="9"/>
        <v>#N/A</v>
      </c>
    </row>
    <row r="611" spans="1:11" ht="16.5" customHeight="1" x14ac:dyDescent="0.25">
      <c r="A611" s="1" t="s">
        <v>10</v>
      </c>
      <c r="B611" s="39" t="s">
        <v>963</v>
      </c>
      <c r="C611" s="1">
        <v>40670103</v>
      </c>
      <c r="D611" s="40">
        <v>41255</v>
      </c>
      <c r="E611" s="42" t="s">
        <v>11</v>
      </c>
      <c r="F611" s="1">
        <v>5</v>
      </c>
      <c r="G611" s="1">
        <v>466.1</v>
      </c>
      <c r="H611" s="38" t="s">
        <v>448</v>
      </c>
      <c r="J611" t="e">
        <f>VLOOKUP(C611,[1]Sheet1!$A$2:$BC$700,55,FALSE)</f>
        <v>#N/A</v>
      </c>
      <c r="K611" t="e">
        <f t="shared" si="9"/>
        <v>#N/A</v>
      </c>
    </row>
    <row r="612" spans="1:11" ht="16.5" customHeight="1" x14ac:dyDescent="0.25">
      <c r="A612" s="1" t="s">
        <v>10</v>
      </c>
      <c r="B612" s="39" t="s">
        <v>964</v>
      </c>
      <c r="C612" s="1">
        <v>40670090</v>
      </c>
      <c r="D612" s="40">
        <v>41253</v>
      </c>
      <c r="E612" s="42" t="s">
        <v>11</v>
      </c>
      <c r="F612" s="1">
        <v>15</v>
      </c>
      <c r="G612" s="1">
        <v>466.1</v>
      </c>
      <c r="H612" s="38" t="s">
        <v>448</v>
      </c>
      <c r="J612" t="e">
        <f>VLOOKUP(C612,[1]Sheet1!$A$2:$BC$700,55,FALSE)</f>
        <v>#N/A</v>
      </c>
      <c r="K612" t="e">
        <f t="shared" si="9"/>
        <v>#N/A</v>
      </c>
    </row>
    <row r="613" spans="1:11" ht="16.5" customHeight="1" x14ac:dyDescent="0.25">
      <c r="A613" s="1" t="s">
        <v>10</v>
      </c>
      <c r="B613" s="39" t="s">
        <v>965</v>
      </c>
      <c r="C613" s="1">
        <v>40670194</v>
      </c>
      <c r="D613" s="40">
        <v>41270</v>
      </c>
      <c r="E613" s="42" t="s">
        <v>11</v>
      </c>
      <c r="F613" s="1">
        <v>4</v>
      </c>
      <c r="G613" s="1">
        <v>466.1</v>
      </c>
      <c r="H613" s="38" t="s">
        <v>335</v>
      </c>
      <c r="J613" t="e">
        <f>VLOOKUP(C613,[1]Sheet1!$A$2:$BC$700,55,FALSE)</f>
        <v>#N/A</v>
      </c>
      <c r="K613" t="e">
        <f t="shared" si="9"/>
        <v>#N/A</v>
      </c>
    </row>
    <row r="614" spans="1:11" ht="16.5" customHeight="1" x14ac:dyDescent="0.25">
      <c r="A614" s="1" t="s">
        <v>10</v>
      </c>
      <c r="B614" s="39" t="s">
        <v>966</v>
      </c>
      <c r="C614" s="1">
        <v>40679689</v>
      </c>
      <c r="D614" s="40">
        <v>41261</v>
      </c>
      <c r="E614" s="42" t="s">
        <v>11</v>
      </c>
      <c r="F614" s="1">
        <v>7.0000000000000007E-2</v>
      </c>
      <c r="G614" s="1">
        <v>466.1</v>
      </c>
      <c r="H614" s="38" t="s">
        <v>31</v>
      </c>
      <c r="J614" t="e">
        <f>VLOOKUP(C614,[1]Sheet1!$A$2:$BC$700,55,FALSE)</f>
        <v>#N/A</v>
      </c>
      <c r="K614" t="e">
        <f t="shared" si="9"/>
        <v>#N/A</v>
      </c>
    </row>
    <row r="615" spans="1:11" x14ac:dyDescent="0.25">
      <c r="A615" s="1" t="s">
        <v>10</v>
      </c>
      <c r="B615" s="39" t="s">
        <v>967</v>
      </c>
      <c r="C615" s="1">
        <v>40679700</v>
      </c>
      <c r="D615" s="40">
        <v>41261</v>
      </c>
      <c r="E615" s="42" t="s">
        <v>11</v>
      </c>
      <c r="F615" s="1">
        <v>0.35</v>
      </c>
      <c r="G615" s="1">
        <v>466.1</v>
      </c>
      <c r="H615" s="38" t="s">
        <v>31</v>
      </c>
      <c r="J615" t="e">
        <f>VLOOKUP(C615,[1]Sheet1!$A$2:$BC$700,55,FALSE)</f>
        <v>#N/A</v>
      </c>
      <c r="K615" t="e">
        <f t="shared" si="9"/>
        <v>#N/A</v>
      </c>
    </row>
    <row r="616" spans="1:11" x14ac:dyDescent="0.25">
      <c r="A616" s="1" t="s">
        <v>10</v>
      </c>
      <c r="B616" s="39" t="s">
        <v>968</v>
      </c>
      <c r="C616" s="1">
        <v>40679682</v>
      </c>
      <c r="D616" s="40">
        <v>41261</v>
      </c>
      <c r="E616" s="42" t="s">
        <v>11</v>
      </c>
      <c r="F616" s="1">
        <v>7.0000000000000007E-2</v>
      </c>
      <c r="G616" s="1">
        <v>466.1</v>
      </c>
      <c r="H616" s="38" t="s">
        <v>31</v>
      </c>
      <c r="J616" t="e">
        <f>VLOOKUP(C616,[1]Sheet1!$A$2:$BC$700,55,FALSE)</f>
        <v>#N/A</v>
      </c>
      <c r="K616" t="e">
        <f t="shared" si="9"/>
        <v>#N/A</v>
      </c>
    </row>
    <row r="617" spans="1:11" x14ac:dyDescent="0.25">
      <c r="A617" s="1" t="s">
        <v>10</v>
      </c>
      <c r="B617" s="39" t="s">
        <v>969</v>
      </c>
      <c r="C617" s="1">
        <v>40679713</v>
      </c>
      <c r="D617" s="40">
        <v>41261</v>
      </c>
      <c r="E617" s="42" t="s">
        <v>11</v>
      </c>
      <c r="F617" s="1">
        <v>7.0000000000000007E-2</v>
      </c>
      <c r="G617" s="1">
        <v>466.1</v>
      </c>
      <c r="H617" s="38" t="s">
        <v>423</v>
      </c>
      <c r="J617" t="e">
        <f>VLOOKUP(C617,[1]Sheet1!$A$2:$BC$700,55,FALSE)</f>
        <v>#N/A</v>
      </c>
      <c r="K617" t="e">
        <f t="shared" si="9"/>
        <v>#N/A</v>
      </c>
    </row>
    <row r="618" spans="1:11" x14ac:dyDescent="0.25">
      <c r="A618" s="1" t="s">
        <v>10</v>
      </c>
      <c r="B618" s="39" t="s">
        <v>970</v>
      </c>
      <c r="C618" s="1">
        <v>40679714</v>
      </c>
      <c r="D618" s="40">
        <v>41261</v>
      </c>
      <c r="E618" s="42" t="s">
        <v>11</v>
      </c>
      <c r="F618" s="1">
        <v>7.0000000000000007E-2</v>
      </c>
      <c r="G618" s="1">
        <v>466.1</v>
      </c>
      <c r="H618" s="38" t="s">
        <v>423</v>
      </c>
      <c r="J618" t="e">
        <f>VLOOKUP(C618,[1]Sheet1!$A$2:$BC$700,55,FALSE)</f>
        <v>#N/A</v>
      </c>
      <c r="K618" t="e">
        <f t="shared" si="9"/>
        <v>#N/A</v>
      </c>
    </row>
    <row r="619" spans="1:11" x14ac:dyDescent="0.25">
      <c r="A619" s="1" t="s">
        <v>10</v>
      </c>
      <c r="B619" s="39" t="s">
        <v>971</v>
      </c>
      <c r="C619" s="1">
        <v>40679716</v>
      </c>
      <c r="D619" s="40">
        <v>41261</v>
      </c>
      <c r="E619" s="42" t="s">
        <v>11</v>
      </c>
      <c r="F619" s="1">
        <v>0.21</v>
      </c>
      <c r="G619" s="1">
        <v>466.1</v>
      </c>
      <c r="H619" s="38" t="s">
        <v>423</v>
      </c>
      <c r="J619" t="e">
        <f>VLOOKUP(C619,[1]Sheet1!$A$2:$BC$700,55,FALSE)</f>
        <v>#N/A</v>
      </c>
      <c r="K619" t="e">
        <f t="shared" si="9"/>
        <v>#N/A</v>
      </c>
    </row>
    <row r="620" spans="1:11" x14ac:dyDescent="0.25">
      <c r="A620" s="1" t="s">
        <v>10</v>
      </c>
      <c r="B620" s="39" t="s">
        <v>972</v>
      </c>
      <c r="C620" s="1">
        <v>40679715</v>
      </c>
      <c r="D620" s="40">
        <v>41261</v>
      </c>
      <c r="E620" s="42" t="s">
        <v>11</v>
      </c>
      <c r="F620" s="1">
        <v>7.0000000000000007E-2</v>
      </c>
      <c r="G620" s="1">
        <v>466.1</v>
      </c>
      <c r="H620" s="38" t="s">
        <v>423</v>
      </c>
      <c r="J620" t="e">
        <f>VLOOKUP(C620,[1]Sheet1!$A$2:$BC$700,55,FALSE)</f>
        <v>#N/A</v>
      </c>
      <c r="K620" t="e">
        <f t="shared" si="9"/>
        <v>#N/A</v>
      </c>
    </row>
    <row r="621" spans="1:11" x14ac:dyDescent="0.25">
      <c r="A621" s="1" t="s">
        <v>10</v>
      </c>
      <c r="B621" s="39" t="s">
        <v>973</v>
      </c>
      <c r="C621" s="1">
        <v>40679717</v>
      </c>
      <c r="D621" s="40">
        <v>41261</v>
      </c>
      <c r="E621" s="42" t="s">
        <v>11</v>
      </c>
      <c r="F621" s="1">
        <v>0.21</v>
      </c>
      <c r="G621" s="1">
        <v>466.1</v>
      </c>
      <c r="H621" s="38" t="s">
        <v>423</v>
      </c>
      <c r="J621" t="e">
        <f>VLOOKUP(C621,[1]Sheet1!$A$2:$BC$700,55,FALSE)</f>
        <v>#N/A</v>
      </c>
      <c r="K621" t="e">
        <f t="shared" si="9"/>
        <v>#N/A</v>
      </c>
    </row>
    <row r="622" spans="1:11" x14ac:dyDescent="0.25">
      <c r="A622" s="1" t="s">
        <v>10</v>
      </c>
      <c r="B622" s="39" t="s">
        <v>974</v>
      </c>
      <c r="C622" s="1">
        <v>40679745</v>
      </c>
      <c r="D622" s="40">
        <v>41261</v>
      </c>
      <c r="E622" s="42" t="s">
        <v>11</v>
      </c>
      <c r="F622" s="1">
        <v>0.21</v>
      </c>
      <c r="G622" s="46">
        <v>466.1</v>
      </c>
      <c r="H622" s="38" t="s">
        <v>423</v>
      </c>
      <c r="J622" t="e">
        <f>VLOOKUP(C622,[1]Sheet1!$A$2:$BC$700,55,FALSE)</f>
        <v>#N/A</v>
      </c>
      <c r="K622" t="e">
        <f t="shared" si="9"/>
        <v>#N/A</v>
      </c>
    </row>
    <row r="623" spans="1:11" s="45" customFormat="1" x14ac:dyDescent="0.25">
      <c r="A623" s="1" t="s">
        <v>10</v>
      </c>
      <c r="B623" s="39" t="s">
        <v>975</v>
      </c>
      <c r="C623" s="42">
        <v>40679737</v>
      </c>
      <c r="D623" s="43">
        <v>41261</v>
      </c>
      <c r="E623" s="42" t="s">
        <v>11</v>
      </c>
      <c r="F623" s="42">
        <v>0.21</v>
      </c>
      <c r="G623" s="47">
        <v>466.1</v>
      </c>
      <c r="H623" s="44" t="s">
        <v>423</v>
      </c>
      <c r="J623" t="e">
        <f>VLOOKUP(C623,[1]Sheet1!$A$2:$BC$700,55,FALSE)</f>
        <v>#N/A</v>
      </c>
      <c r="K623" t="e">
        <f t="shared" si="9"/>
        <v>#N/A</v>
      </c>
    </row>
    <row r="624" spans="1:11" s="45" customFormat="1" x14ac:dyDescent="0.25">
      <c r="A624" s="1" t="s">
        <v>10</v>
      </c>
      <c r="B624" s="39" t="s">
        <v>976</v>
      </c>
      <c r="C624" s="42">
        <v>40679607</v>
      </c>
      <c r="D624" s="43">
        <v>41261</v>
      </c>
      <c r="E624" s="42" t="s">
        <v>11</v>
      </c>
      <c r="F624" s="42">
        <v>7.0000000000000007E-2</v>
      </c>
      <c r="G624" s="47">
        <v>466.1</v>
      </c>
      <c r="H624" s="44" t="s">
        <v>31</v>
      </c>
      <c r="J624" t="e">
        <f>VLOOKUP(C624,[1]Sheet1!$A$2:$BC$700,55,FALSE)</f>
        <v>#N/A</v>
      </c>
      <c r="K624" t="e">
        <f t="shared" si="9"/>
        <v>#N/A</v>
      </c>
    </row>
    <row r="625" spans="1:11" s="45" customFormat="1" x14ac:dyDescent="0.25">
      <c r="A625" s="1" t="s">
        <v>10</v>
      </c>
      <c r="B625" s="39" t="s">
        <v>977</v>
      </c>
      <c r="C625" s="42">
        <v>40679623</v>
      </c>
      <c r="D625" s="43">
        <v>41261</v>
      </c>
      <c r="E625" s="42" t="s">
        <v>11</v>
      </c>
      <c r="F625" s="42">
        <v>7.0000000000000007E-2</v>
      </c>
      <c r="G625" s="47">
        <v>466.1</v>
      </c>
      <c r="H625" s="44" t="s">
        <v>31</v>
      </c>
      <c r="J625" t="e">
        <f>VLOOKUP(C625,[1]Sheet1!$A$2:$BC$700,55,FALSE)</f>
        <v>#N/A</v>
      </c>
      <c r="K625" t="e">
        <f t="shared" si="9"/>
        <v>#N/A</v>
      </c>
    </row>
    <row r="626" spans="1:11" s="45" customFormat="1" x14ac:dyDescent="0.25">
      <c r="A626" s="1" t="s">
        <v>10</v>
      </c>
      <c r="B626" s="39" t="s">
        <v>978</v>
      </c>
      <c r="C626" s="42">
        <v>40679634</v>
      </c>
      <c r="D626" s="43">
        <v>41261</v>
      </c>
      <c r="E626" s="42" t="s">
        <v>11</v>
      </c>
      <c r="F626" s="42">
        <v>7.0000000000000007E-2</v>
      </c>
      <c r="G626" s="47">
        <v>466.1</v>
      </c>
      <c r="H626" s="44" t="s">
        <v>31</v>
      </c>
      <c r="J626" t="e">
        <f>VLOOKUP(C626,[1]Sheet1!$A$2:$BC$700,55,FALSE)</f>
        <v>#N/A</v>
      </c>
      <c r="K626" t="e">
        <f t="shared" si="9"/>
        <v>#N/A</v>
      </c>
    </row>
    <row r="627" spans="1:11" s="45" customFormat="1" x14ac:dyDescent="0.25">
      <c r="A627" s="1" t="s">
        <v>10</v>
      </c>
      <c r="B627" s="39" t="s">
        <v>979</v>
      </c>
      <c r="C627" s="42">
        <v>40679572</v>
      </c>
      <c r="D627" s="43">
        <v>41261</v>
      </c>
      <c r="E627" s="42" t="s">
        <v>11</v>
      </c>
      <c r="F627" s="42">
        <v>0.14000000000000001</v>
      </c>
      <c r="G627" s="47">
        <v>466.1</v>
      </c>
      <c r="H627" s="44" t="s">
        <v>31</v>
      </c>
      <c r="J627" t="e">
        <f>VLOOKUP(C627,[1]Sheet1!$A$2:$BC$700,55,FALSE)</f>
        <v>#N/A</v>
      </c>
      <c r="K627" t="e">
        <f t="shared" si="9"/>
        <v>#N/A</v>
      </c>
    </row>
    <row r="628" spans="1:11" s="45" customFormat="1" x14ac:dyDescent="0.25">
      <c r="A628" s="1" t="s">
        <v>10</v>
      </c>
      <c r="B628" s="39" t="s">
        <v>980</v>
      </c>
      <c r="C628" s="42">
        <v>40679503</v>
      </c>
      <c r="D628" s="43">
        <v>41261</v>
      </c>
      <c r="E628" s="42" t="s">
        <v>11</v>
      </c>
      <c r="F628" s="42">
        <v>0.21</v>
      </c>
      <c r="G628" s="47">
        <v>466.1</v>
      </c>
      <c r="H628" s="44" t="s">
        <v>31</v>
      </c>
      <c r="J628" t="e">
        <f>VLOOKUP(C628,[1]Sheet1!$A$2:$BC$700,55,FALSE)</f>
        <v>#N/A</v>
      </c>
      <c r="K628" t="e">
        <f t="shared" si="9"/>
        <v>#N/A</v>
      </c>
    </row>
    <row r="629" spans="1:11" s="45" customFormat="1" x14ac:dyDescent="0.25">
      <c r="A629" s="1" t="s">
        <v>10</v>
      </c>
      <c r="B629" s="39" t="s">
        <v>981</v>
      </c>
      <c r="C629" s="42">
        <v>40679723</v>
      </c>
      <c r="D629" s="43">
        <v>41261</v>
      </c>
      <c r="E629" s="42" t="s">
        <v>11</v>
      </c>
      <c r="F629" s="42">
        <v>7.0000000000000007E-2</v>
      </c>
      <c r="G629" s="47">
        <v>466.1</v>
      </c>
      <c r="H629" s="44" t="s">
        <v>35</v>
      </c>
      <c r="J629" t="e">
        <f>VLOOKUP(C629,[1]Sheet1!$A$2:$BC$700,55,FALSE)</f>
        <v>#N/A</v>
      </c>
      <c r="K629" t="e">
        <f t="shared" si="9"/>
        <v>#N/A</v>
      </c>
    </row>
    <row r="630" spans="1:11" s="45" customFormat="1" x14ac:dyDescent="0.25">
      <c r="A630" s="1" t="s">
        <v>10</v>
      </c>
      <c r="B630" s="39" t="s">
        <v>982</v>
      </c>
      <c r="C630" s="42">
        <v>40679900</v>
      </c>
      <c r="D630" s="43">
        <v>41261</v>
      </c>
      <c r="E630" s="42" t="s">
        <v>11</v>
      </c>
      <c r="F630" s="42">
        <v>7.0000000000000007E-2</v>
      </c>
      <c r="G630" s="47">
        <v>466.1</v>
      </c>
      <c r="H630" s="44" t="s">
        <v>489</v>
      </c>
      <c r="J630" t="e">
        <f>VLOOKUP(C630,[1]Sheet1!$A$2:$BC$700,55,FALSE)</f>
        <v>#N/A</v>
      </c>
      <c r="K630" t="e">
        <f t="shared" si="9"/>
        <v>#N/A</v>
      </c>
    </row>
    <row r="631" spans="1:11" s="45" customFormat="1" x14ac:dyDescent="0.25">
      <c r="A631" s="1" t="s">
        <v>10</v>
      </c>
      <c r="B631" s="39" t="s">
        <v>983</v>
      </c>
      <c r="C631" s="42">
        <v>40679858</v>
      </c>
      <c r="D631" s="43">
        <v>41261</v>
      </c>
      <c r="E631" s="42" t="s">
        <v>11</v>
      </c>
      <c r="F631" s="42">
        <v>7.0000000000000007E-2</v>
      </c>
      <c r="G631" s="47">
        <v>466.1</v>
      </c>
      <c r="H631" s="44" t="s">
        <v>237</v>
      </c>
      <c r="J631" t="e">
        <f>VLOOKUP(C631,[1]Sheet1!$A$2:$BC$700,55,FALSE)</f>
        <v>#N/A</v>
      </c>
      <c r="K631" t="e">
        <f t="shared" si="9"/>
        <v>#N/A</v>
      </c>
    </row>
    <row r="632" spans="1:11" s="45" customFormat="1" x14ac:dyDescent="0.25">
      <c r="A632" s="1" t="s">
        <v>10</v>
      </c>
      <c r="B632" s="39" t="s">
        <v>984</v>
      </c>
      <c r="C632" s="42">
        <v>40679821</v>
      </c>
      <c r="D632" s="43">
        <v>41261</v>
      </c>
      <c r="E632" s="42" t="s">
        <v>11</v>
      </c>
      <c r="F632" s="42">
        <v>0.21</v>
      </c>
      <c r="G632" s="47">
        <v>466.1</v>
      </c>
      <c r="H632" s="44" t="s">
        <v>489</v>
      </c>
      <c r="J632" t="e">
        <f>VLOOKUP(C632,[1]Sheet1!$A$2:$BC$700,55,FALSE)</f>
        <v>#N/A</v>
      </c>
      <c r="K632" t="e">
        <f t="shared" si="9"/>
        <v>#N/A</v>
      </c>
    </row>
    <row r="633" spans="1:11" s="45" customFormat="1" x14ac:dyDescent="0.25">
      <c r="A633" s="1" t="s">
        <v>10</v>
      </c>
      <c r="B633" s="39" t="s">
        <v>985</v>
      </c>
      <c r="C633" s="42">
        <v>40679222</v>
      </c>
      <c r="D633" s="43">
        <v>41261</v>
      </c>
      <c r="E633" s="42" t="s">
        <v>11</v>
      </c>
      <c r="F633" s="42">
        <v>0.21</v>
      </c>
      <c r="G633" s="47">
        <v>466.1</v>
      </c>
      <c r="H633" s="44" t="s">
        <v>31</v>
      </c>
      <c r="J633" t="e">
        <f>VLOOKUP(C633,[1]Sheet1!$A$2:$BC$700,55,FALSE)</f>
        <v>#N/A</v>
      </c>
      <c r="K633" t="e">
        <f t="shared" si="9"/>
        <v>#N/A</v>
      </c>
    </row>
    <row r="634" spans="1:11" s="45" customFormat="1" x14ac:dyDescent="0.25">
      <c r="A634" s="1" t="s">
        <v>10</v>
      </c>
      <c r="B634" s="39" t="s">
        <v>986</v>
      </c>
      <c r="C634" s="42">
        <v>40679722</v>
      </c>
      <c r="D634" s="43">
        <v>41261</v>
      </c>
      <c r="E634" s="42" t="s">
        <v>11</v>
      </c>
      <c r="F634" s="42">
        <v>7.0000000000000007E-2</v>
      </c>
      <c r="G634" s="47">
        <v>466.1</v>
      </c>
      <c r="H634" s="44" t="s">
        <v>419</v>
      </c>
      <c r="J634" t="e">
        <f>VLOOKUP(C634,[1]Sheet1!$A$2:$BC$700,55,FALSE)</f>
        <v>#N/A</v>
      </c>
      <c r="K634" t="e">
        <f t="shared" si="9"/>
        <v>#N/A</v>
      </c>
    </row>
    <row r="635" spans="1:11" s="45" customFormat="1" x14ac:dyDescent="0.25">
      <c r="A635" s="1" t="s">
        <v>10</v>
      </c>
      <c r="B635" s="39" t="s">
        <v>987</v>
      </c>
      <c r="C635" s="42">
        <v>40679814</v>
      </c>
      <c r="D635" s="43">
        <v>41261</v>
      </c>
      <c r="E635" s="42" t="s">
        <v>11</v>
      </c>
      <c r="F635" s="42">
        <v>0.21</v>
      </c>
      <c r="G635" s="47">
        <v>466.1</v>
      </c>
      <c r="H635" s="44" t="s">
        <v>33</v>
      </c>
      <c r="J635" t="e">
        <f>VLOOKUP(C635,[1]Sheet1!$A$2:$BC$700,55,FALSE)</f>
        <v>#N/A</v>
      </c>
      <c r="K635" t="e">
        <f t="shared" si="9"/>
        <v>#N/A</v>
      </c>
    </row>
    <row r="636" spans="1:11" s="45" customFormat="1" x14ac:dyDescent="0.25">
      <c r="A636" s="1" t="s">
        <v>10</v>
      </c>
      <c r="B636" s="39" t="s">
        <v>988</v>
      </c>
      <c r="C636" s="42">
        <v>40679792</v>
      </c>
      <c r="D636" s="43">
        <v>41261</v>
      </c>
      <c r="E636" s="42" t="s">
        <v>11</v>
      </c>
      <c r="F636" s="42">
        <v>0.21</v>
      </c>
      <c r="G636" s="47">
        <v>466.1</v>
      </c>
      <c r="H636" s="44" t="s">
        <v>33</v>
      </c>
      <c r="J636" t="e">
        <f>VLOOKUP(C636,[1]Sheet1!$A$2:$BC$700,55,FALSE)</f>
        <v>#N/A</v>
      </c>
      <c r="K636" t="e">
        <f t="shared" si="9"/>
        <v>#N/A</v>
      </c>
    </row>
    <row r="637" spans="1:11" s="45" customFormat="1" x14ac:dyDescent="0.25">
      <c r="A637" s="1" t="s">
        <v>10</v>
      </c>
      <c r="B637" s="39" t="s">
        <v>989</v>
      </c>
      <c r="C637" s="42">
        <v>40679765</v>
      </c>
      <c r="D637" s="43">
        <v>41261</v>
      </c>
      <c r="E637" s="42" t="s">
        <v>11</v>
      </c>
      <c r="F637" s="42">
        <v>0.21</v>
      </c>
      <c r="G637" s="47">
        <v>466.1</v>
      </c>
      <c r="H637" s="44" t="s">
        <v>33</v>
      </c>
      <c r="J637" t="e">
        <f>VLOOKUP(C637,[1]Sheet1!$A$2:$BC$700,55,FALSE)</f>
        <v>#N/A</v>
      </c>
      <c r="K637" t="e">
        <f t="shared" si="9"/>
        <v>#N/A</v>
      </c>
    </row>
    <row r="638" spans="1:11" s="45" customFormat="1" x14ac:dyDescent="0.25">
      <c r="A638" s="1" t="s">
        <v>10</v>
      </c>
      <c r="B638" s="39" t="s">
        <v>990</v>
      </c>
      <c r="C638" s="42">
        <v>40679396</v>
      </c>
      <c r="D638" s="43">
        <v>41261</v>
      </c>
      <c r="E638" s="42" t="s">
        <v>11</v>
      </c>
      <c r="F638" s="42">
        <v>7.0000000000000007E-2</v>
      </c>
      <c r="G638" s="47">
        <v>466.1</v>
      </c>
      <c r="H638" s="44" t="s">
        <v>489</v>
      </c>
      <c r="J638" t="e">
        <f>VLOOKUP(C638,[1]Sheet1!$A$2:$BC$700,55,FALSE)</f>
        <v>#N/A</v>
      </c>
      <c r="K638" t="e">
        <f t="shared" si="9"/>
        <v>#N/A</v>
      </c>
    </row>
    <row r="639" spans="1:11" s="45" customFormat="1" x14ac:dyDescent="0.25">
      <c r="A639" s="1" t="s">
        <v>10</v>
      </c>
      <c r="B639" s="39" t="s">
        <v>991</v>
      </c>
      <c r="C639" s="42">
        <v>40679445</v>
      </c>
      <c r="D639" s="43">
        <v>41261</v>
      </c>
      <c r="E639" s="42" t="s">
        <v>11</v>
      </c>
      <c r="F639" s="42">
        <v>0.14000000000000001</v>
      </c>
      <c r="G639" s="47">
        <v>466.1</v>
      </c>
      <c r="H639" s="44" t="s">
        <v>489</v>
      </c>
      <c r="J639" t="e">
        <f>VLOOKUP(C639,[1]Sheet1!$A$2:$BC$700,55,FALSE)</f>
        <v>#N/A</v>
      </c>
      <c r="K639" t="e">
        <f t="shared" si="9"/>
        <v>#N/A</v>
      </c>
    </row>
    <row r="640" spans="1:11" s="45" customFormat="1" x14ac:dyDescent="0.25">
      <c r="A640" s="1" t="s">
        <v>10</v>
      </c>
      <c r="B640" s="39" t="s">
        <v>992</v>
      </c>
      <c r="C640" s="42">
        <v>40679467</v>
      </c>
      <c r="D640" s="43">
        <v>41261</v>
      </c>
      <c r="E640" s="42" t="s">
        <v>11</v>
      </c>
      <c r="F640" s="42">
        <v>0.14000000000000001</v>
      </c>
      <c r="G640" s="47">
        <v>466.1</v>
      </c>
      <c r="H640" s="44" t="s">
        <v>489</v>
      </c>
      <c r="J640" t="e">
        <f>VLOOKUP(C640,[1]Sheet1!$A$2:$BC$700,55,FALSE)</f>
        <v>#N/A</v>
      </c>
      <c r="K640" t="e">
        <f t="shared" si="9"/>
        <v>#N/A</v>
      </c>
    </row>
    <row r="641" spans="1:11" s="45" customFormat="1" x14ac:dyDescent="0.25">
      <c r="A641" s="1" t="s">
        <v>10</v>
      </c>
      <c r="B641" s="39" t="s">
        <v>993</v>
      </c>
      <c r="C641" s="42">
        <v>40679307</v>
      </c>
      <c r="D641" s="43">
        <v>41261</v>
      </c>
      <c r="E641" s="42" t="s">
        <v>11</v>
      </c>
      <c r="F641" s="42">
        <v>7.0000000000000007E-2</v>
      </c>
      <c r="G641" s="47">
        <v>466.1</v>
      </c>
      <c r="H641" s="44" t="s">
        <v>489</v>
      </c>
      <c r="J641" t="e">
        <f>VLOOKUP(C641,[1]Sheet1!$A$2:$BC$700,55,FALSE)</f>
        <v>#N/A</v>
      </c>
      <c r="K641" t="e">
        <f t="shared" si="9"/>
        <v>#N/A</v>
      </c>
    </row>
    <row r="642" spans="1:11" s="45" customFormat="1" x14ac:dyDescent="0.25">
      <c r="A642" s="1" t="s">
        <v>10</v>
      </c>
      <c r="B642" s="39" t="s">
        <v>994</v>
      </c>
      <c r="C642" s="42">
        <v>40680074</v>
      </c>
      <c r="D642" s="43">
        <v>41261</v>
      </c>
      <c r="E642" s="42" t="s">
        <v>11</v>
      </c>
      <c r="F642" s="42">
        <v>0.21</v>
      </c>
      <c r="G642" s="47">
        <v>466.1</v>
      </c>
      <c r="H642" s="44" t="s">
        <v>489</v>
      </c>
      <c r="J642" t="e">
        <f>VLOOKUP(C642,[1]Sheet1!$A$2:$BC$700,55,FALSE)</f>
        <v>#N/A</v>
      </c>
      <c r="K642" t="e">
        <f t="shared" si="9"/>
        <v>#N/A</v>
      </c>
    </row>
    <row r="643" spans="1:11" s="45" customFormat="1" x14ac:dyDescent="0.25">
      <c r="A643" s="1" t="s">
        <v>10</v>
      </c>
      <c r="B643" s="39" t="s">
        <v>995</v>
      </c>
      <c r="C643" s="42">
        <v>40680081</v>
      </c>
      <c r="D643" s="43">
        <v>41261</v>
      </c>
      <c r="E643" s="42" t="s">
        <v>11</v>
      </c>
      <c r="F643" s="42">
        <v>7.0000000000000007E-2</v>
      </c>
      <c r="G643" s="47">
        <v>466.1</v>
      </c>
      <c r="H643" s="44" t="s">
        <v>489</v>
      </c>
      <c r="J643" t="e">
        <f>VLOOKUP(C643,[1]Sheet1!$A$2:$BC$700,55,FALSE)</f>
        <v>#N/A</v>
      </c>
      <c r="K643" t="e">
        <f t="shared" si="9"/>
        <v>#N/A</v>
      </c>
    </row>
    <row r="644" spans="1:11" s="45" customFormat="1" x14ac:dyDescent="0.25">
      <c r="A644" s="1" t="s">
        <v>10</v>
      </c>
      <c r="B644" s="39" t="s">
        <v>996</v>
      </c>
      <c r="C644" s="42">
        <v>40680042</v>
      </c>
      <c r="D644" s="43">
        <v>41261</v>
      </c>
      <c r="E644" s="42" t="s">
        <v>11</v>
      </c>
      <c r="F644" s="42">
        <v>7.0000000000000007E-2</v>
      </c>
      <c r="G644" s="47">
        <v>466.1</v>
      </c>
      <c r="H644" s="44" t="s">
        <v>489</v>
      </c>
      <c r="J644" t="e">
        <f>VLOOKUP(C644,[1]Sheet1!$A$2:$BC$700,55,FALSE)</f>
        <v>#N/A</v>
      </c>
      <c r="K644" t="e">
        <f t="shared" si="9"/>
        <v>#N/A</v>
      </c>
    </row>
    <row r="645" spans="1:11" s="45" customFormat="1" x14ac:dyDescent="0.25">
      <c r="A645" s="1" t="s">
        <v>10</v>
      </c>
      <c r="B645" s="39" t="s">
        <v>997</v>
      </c>
      <c r="C645" s="42">
        <v>40680044</v>
      </c>
      <c r="D645" s="43">
        <v>41261</v>
      </c>
      <c r="E645" s="42" t="s">
        <v>11</v>
      </c>
      <c r="F645" s="42">
        <v>7.0000000000000007E-2</v>
      </c>
      <c r="G645" s="47">
        <v>466.1</v>
      </c>
      <c r="H645" s="44" t="s">
        <v>489</v>
      </c>
      <c r="J645" t="e">
        <f>VLOOKUP(C645,[1]Sheet1!$A$2:$BC$700,55,FALSE)</f>
        <v>#N/A</v>
      </c>
      <c r="K645" t="e">
        <f t="shared" ref="K645:K703" si="10">J645-F645</f>
        <v>#N/A</v>
      </c>
    </row>
    <row r="646" spans="1:11" s="45" customFormat="1" x14ac:dyDescent="0.25">
      <c r="A646" s="1" t="s">
        <v>10</v>
      </c>
      <c r="B646" s="39" t="s">
        <v>998</v>
      </c>
      <c r="C646" s="42">
        <v>40680060</v>
      </c>
      <c r="D646" s="43">
        <v>41261</v>
      </c>
      <c r="E646" s="42" t="s">
        <v>11</v>
      </c>
      <c r="F646" s="42">
        <v>0.21</v>
      </c>
      <c r="G646" s="47">
        <v>466.1</v>
      </c>
      <c r="H646" s="44" t="s">
        <v>489</v>
      </c>
      <c r="J646" t="e">
        <f>VLOOKUP(C646,[1]Sheet1!$A$2:$BC$700,55,FALSE)</f>
        <v>#N/A</v>
      </c>
      <c r="K646" t="e">
        <f t="shared" si="10"/>
        <v>#N/A</v>
      </c>
    </row>
    <row r="647" spans="1:11" s="45" customFormat="1" x14ac:dyDescent="0.25">
      <c r="A647" s="1" t="s">
        <v>10</v>
      </c>
      <c r="B647" s="39" t="s">
        <v>999</v>
      </c>
      <c r="C647" s="42">
        <v>40680014</v>
      </c>
      <c r="D647" s="43">
        <v>41261</v>
      </c>
      <c r="E647" s="42" t="s">
        <v>11</v>
      </c>
      <c r="F647" s="42">
        <v>7.0000000000000007E-2</v>
      </c>
      <c r="G647" s="47">
        <v>466.1</v>
      </c>
      <c r="H647" s="44" t="s">
        <v>423</v>
      </c>
      <c r="J647" t="e">
        <f>VLOOKUP(C647,[1]Sheet1!$A$2:$BC$700,55,FALSE)</f>
        <v>#N/A</v>
      </c>
      <c r="K647" t="e">
        <f t="shared" si="10"/>
        <v>#N/A</v>
      </c>
    </row>
    <row r="648" spans="1:11" s="45" customFormat="1" x14ac:dyDescent="0.25">
      <c r="A648" s="1" t="s">
        <v>10</v>
      </c>
      <c r="B648" s="39" t="s">
        <v>1000</v>
      </c>
      <c r="C648" s="42">
        <v>40679995</v>
      </c>
      <c r="D648" s="43">
        <v>41261</v>
      </c>
      <c r="E648" s="42" t="s">
        <v>11</v>
      </c>
      <c r="F648" s="42">
        <v>0.21</v>
      </c>
      <c r="G648" s="47">
        <v>466.1</v>
      </c>
      <c r="H648" s="44" t="s">
        <v>423</v>
      </c>
      <c r="J648" t="e">
        <f>VLOOKUP(C648,[1]Sheet1!$A$2:$BC$700,55,FALSE)</f>
        <v>#N/A</v>
      </c>
      <c r="K648" t="e">
        <f t="shared" si="10"/>
        <v>#N/A</v>
      </c>
    </row>
    <row r="649" spans="1:11" s="45" customFormat="1" x14ac:dyDescent="0.25">
      <c r="A649" s="1" t="s">
        <v>10</v>
      </c>
      <c r="B649" s="39" t="s">
        <v>1001</v>
      </c>
      <c r="C649" s="42">
        <v>40683229</v>
      </c>
      <c r="D649" s="43">
        <v>41272</v>
      </c>
      <c r="E649" s="42" t="s">
        <v>11</v>
      </c>
      <c r="F649" s="42">
        <v>0.35</v>
      </c>
      <c r="G649" s="47">
        <v>466.1</v>
      </c>
      <c r="H649" s="44" t="s">
        <v>423</v>
      </c>
      <c r="J649" t="e">
        <f>VLOOKUP(C649,[1]Sheet1!$A$2:$BC$700,55,FALSE)</f>
        <v>#N/A</v>
      </c>
      <c r="K649" t="e">
        <f t="shared" si="10"/>
        <v>#N/A</v>
      </c>
    </row>
    <row r="650" spans="1:11" s="45" customFormat="1" x14ac:dyDescent="0.25">
      <c r="A650" s="1" t="s">
        <v>10</v>
      </c>
      <c r="B650" s="39" t="s">
        <v>1002</v>
      </c>
      <c r="C650" s="42">
        <v>40683211</v>
      </c>
      <c r="D650" s="43">
        <v>41272</v>
      </c>
      <c r="E650" s="42" t="s">
        <v>11</v>
      </c>
      <c r="F650" s="42">
        <v>0.21</v>
      </c>
      <c r="G650" s="47">
        <v>466.1</v>
      </c>
      <c r="H650" s="44" t="s">
        <v>489</v>
      </c>
      <c r="J650" t="e">
        <f>VLOOKUP(C650,[1]Sheet1!$A$2:$BC$700,55,FALSE)</f>
        <v>#N/A</v>
      </c>
      <c r="K650" t="e">
        <f t="shared" si="10"/>
        <v>#N/A</v>
      </c>
    </row>
    <row r="651" spans="1:11" s="45" customFormat="1" x14ac:dyDescent="0.25">
      <c r="A651" s="1" t="s">
        <v>10</v>
      </c>
      <c r="B651" s="39" t="s">
        <v>1003</v>
      </c>
      <c r="C651" s="42">
        <v>40683216</v>
      </c>
      <c r="D651" s="43">
        <v>41272</v>
      </c>
      <c r="E651" s="42" t="s">
        <v>11</v>
      </c>
      <c r="F651" s="42">
        <v>0.49</v>
      </c>
      <c r="G651" s="47">
        <v>466.1</v>
      </c>
      <c r="H651" s="44" t="s">
        <v>31</v>
      </c>
      <c r="J651" t="e">
        <f>VLOOKUP(C651,[1]Sheet1!$A$2:$BC$700,55,FALSE)</f>
        <v>#N/A</v>
      </c>
      <c r="K651" t="e">
        <f t="shared" si="10"/>
        <v>#N/A</v>
      </c>
    </row>
    <row r="652" spans="1:11" s="45" customFormat="1" x14ac:dyDescent="0.25">
      <c r="A652" s="1" t="s">
        <v>10</v>
      </c>
      <c r="B652" s="39" t="s">
        <v>1004</v>
      </c>
      <c r="C652" s="42">
        <v>40683213</v>
      </c>
      <c r="D652" s="43">
        <v>41272</v>
      </c>
      <c r="E652" s="42" t="s">
        <v>11</v>
      </c>
      <c r="F652" s="42">
        <v>7.0000000000000007E-2</v>
      </c>
      <c r="G652" s="47">
        <v>466.1</v>
      </c>
      <c r="H652" s="44" t="s">
        <v>31</v>
      </c>
      <c r="J652" t="e">
        <f>VLOOKUP(C652,[1]Sheet1!$A$2:$BC$700,55,FALSE)</f>
        <v>#N/A</v>
      </c>
      <c r="K652" t="e">
        <f t="shared" si="10"/>
        <v>#N/A</v>
      </c>
    </row>
    <row r="653" spans="1:11" s="45" customFormat="1" x14ac:dyDescent="0.25">
      <c r="A653" s="1" t="s">
        <v>10</v>
      </c>
      <c r="B653" s="39" t="s">
        <v>1005</v>
      </c>
      <c r="C653" s="42">
        <v>40683212</v>
      </c>
      <c r="D653" s="43">
        <v>41272</v>
      </c>
      <c r="E653" s="42" t="s">
        <v>11</v>
      </c>
      <c r="F653" s="42">
        <v>7.0000000000000007E-2</v>
      </c>
      <c r="G653" s="47">
        <v>466.1</v>
      </c>
      <c r="H653" s="44" t="s">
        <v>31</v>
      </c>
      <c r="J653" t="e">
        <f>VLOOKUP(C653,[1]Sheet1!$A$2:$BC$700,55,FALSE)</f>
        <v>#N/A</v>
      </c>
      <c r="K653" t="e">
        <f t="shared" si="10"/>
        <v>#N/A</v>
      </c>
    </row>
    <row r="654" spans="1:11" s="45" customFormat="1" x14ac:dyDescent="0.25">
      <c r="A654" s="1" t="s">
        <v>10</v>
      </c>
      <c r="B654" s="39" t="s">
        <v>1006</v>
      </c>
      <c r="C654" s="42">
        <v>40683228</v>
      </c>
      <c r="D654" s="43">
        <v>41272</v>
      </c>
      <c r="E654" s="42" t="s">
        <v>11</v>
      </c>
      <c r="F654" s="42">
        <v>0.21</v>
      </c>
      <c r="G654" s="47">
        <v>466.1</v>
      </c>
      <c r="H654" s="44" t="s">
        <v>31</v>
      </c>
      <c r="J654" t="e">
        <f>VLOOKUP(C654,[1]Sheet1!$A$2:$BC$700,55,FALSE)</f>
        <v>#N/A</v>
      </c>
      <c r="K654" t="e">
        <f t="shared" si="10"/>
        <v>#N/A</v>
      </c>
    </row>
    <row r="655" spans="1:11" s="45" customFormat="1" x14ac:dyDescent="0.25">
      <c r="A655" s="1" t="s">
        <v>10</v>
      </c>
      <c r="B655" s="39" t="s">
        <v>1007</v>
      </c>
      <c r="C655" s="42">
        <v>40683226</v>
      </c>
      <c r="D655" s="43">
        <v>41272</v>
      </c>
      <c r="E655" s="42" t="s">
        <v>11</v>
      </c>
      <c r="F655" s="42">
        <v>7.0000000000000007E-2</v>
      </c>
      <c r="G655" s="47">
        <v>21000</v>
      </c>
      <c r="H655" s="44" t="s">
        <v>31</v>
      </c>
      <c r="J655" t="e">
        <f>VLOOKUP(C655,[1]Sheet1!$A$2:$BC$700,55,FALSE)</f>
        <v>#N/A</v>
      </c>
      <c r="K655" t="e">
        <f t="shared" si="10"/>
        <v>#N/A</v>
      </c>
    </row>
    <row r="656" spans="1:11" s="45" customFormat="1" x14ac:dyDescent="0.25">
      <c r="A656" s="1" t="s">
        <v>10</v>
      </c>
      <c r="B656" s="39" t="s">
        <v>1008</v>
      </c>
      <c r="C656" s="42">
        <v>40683224</v>
      </c>
      <c r="D656" s="43">
        <v>41272</v>
      </c>
      <c r="E656" s="42" t="s">
        <v>11</v>
      </c>
      <c r="F656" s="42">
        <v>0.35</v>
      </c>
      <c r="G656" s="47">
        <v>466.1</v>
      </c>
      <c r="H656" s="44" t="s">
        <v>31</v>
      </c>
      <c r="J656" t="e">
        <f>VLOOKUP(C656,[1]Sheet1!$A$2:$BC$700,55,FALSE)</f>
        <v>#N/A</v>
      </c>
      <c r="K656" t="e">
        <f t="shared" si="10"/>
        <v>#N/A</v>
      </c>
    </row>
    <row r="657" spans="1:11" s="45" customFormat="1" x14ac:dyDescent="0.25">
      <c r="A657" s="1" t="s">
        <v>10</v>
      </c>
      <c r="B657" s="39" t="s">
        <v>1009</v>
      </c>
      <c r="C657" s="42">
        <v>40683220</v>
      </c>
      <c r="D657" s="43">
        <v>41272</v>
      </c>
      <c r="E657" s="42" t="s">
        <v>11</v>
      </c>
      <c r="F657" s="42">
        <v>7.0000000000000007E-2</v>
      </c>
      <c r="G657" s="47">
        <v>466.1</v>
      </c>
      <c r="H657" s="44" t="s">
        <v>31</v>
      </c>
      <c r="J657" t="e">
        <f>VLOOKUP(C657,[1]Sheet1!$A$2:$BC$700,55,FALSE)</f>
        <v>#N/A</v>
      </c>
      <c r="K657" t="e">
        <f t="shared" si="10"/>
        <v>#N/A</v>
      </c>
    </row>
    <row r="658" spans="1:11" s="45" customFormat="1" x14ac:dyDescent="0.25">
      <c r="A658" s="1" t="s">
        <v>10</v>
      </c>
      <c r="B658" s="39" t="s">
        <v>1010</v>
      </c>
      <c r="C658" s="42">
        <v>40683218</v>
      </c>
      <c r="D658" s="43">
        <v>41272</v>
      </c>
      <c r="E658" s="42" t="s">
        <v>11</v>
      </c>
      <c r="F658" s="42">
        <v>0.28000000000000003</v>
      </c>
      <c r="G658" s="47">
        <v>466.1</v>
      </c>
      <c r="H658" s="44" t="s">
        <v>31</v>
      </c>
      <c r="J658" t="e">
        <f>VLOOKUP(C658,[1]Sheet1!$A$2:$BC$700,55,FALSE)</f>
        <v>#N/A</v>
      </c>
      <c r="K658" t="e">
        <f t="shared" si="10"/>
        <v>#N/A</v>
      </c>
    </row>
    <row r="659" spans="1:11" s="45" customFormat="1" x14ac:dyDescent="0.25">
      <c r="A659" s="1" t="s">
        <v>10</v>
      </c>
      <c r="B659" s="39" t="s">
        <v>1011</v>
      </c>
      <c r="C659" s="42">
        <v>40590921</v>
      </c>
      <c r="D659" s="43">
        <v>41257</v>
      </c>
      <c r="E659" s="42" t="s">
        <v>522</v>
      </c>
      <c r="F659" s="42">
        <v>200</v>
      </c>
      <c r="G659" s="47">
        <v>21000</v>
      </c>
      <c r="H659" s="44" t="s">
        <v>387</v>
      </c>
      <c r="J659" t="e">
        <f>VLOOKUP(C659,[1]Sheet1!$A$2:$BC$700,55,FALSE)</f>
        <v>#N/A</v>
      </c>
      <c r="K659" t="e">
        <f t="shared" si="10"/>
        <v>#N/A</v>
      </c>
    </row>
    <row r="660" spans="1:11" s="45" customFormat="1" x14ac:dyDescent="0.25">
      <c r="A660" s="1" t="s">
        <v>10</v>
      </c>
      <c r="B660" s="39" t="s">
        <v>1012</v>
      </c>
      <c r="C660" s="42">
        <v>40595589</v>
      </c>
      <c r="D660" s="43">
        <v>41262</v>
      </c>
      <c r="E660" s="42" t="s">
        <v>546</v>
      </c>
      <c r="F660" s="42">
        <v>5000</v>
      </c>
      <c r="G660" s="47">
        <v>19288456.010000002</v>
      </c>
      <c r="H660" s="44" t="s">
        <v>515</v>
      </c>
      <c r="J660" t="e">
        <f>VLOOKUP(C660,[1]Sheet1!$A$2:$BC$700,55,FALSE)</f>
        <v>#N/A</v>
      </c>
      <c r="K660" t="e">
        <f t="shared" si="10"/>
        <v>#N/A</v>
      </c>
    </row>
    <row r="661" spans="1:11" s="45" customFormat="1" x14ac:dyDescent="0.25">
      <c r="A661" s="1" t="s">
        <v>10</v>
      </c>
      <c r="B661" s="39" t="s">
        <v>1013</v>
      </c>
      <c r="C661" s="42">
        <v>40600385</v>
      </c>
      <c r="D661" s="43">
        <v>41256</v>
      </c>
      <c r="E661" s="42" t="s">
        <v>546</v>
      </c>
      <c r="F661" s="42">
        <v>1000</v>
      </c>
      <c r="G661" s="47">
        <v>7556734.3200000003</v>
      </c>
      <c r="H661" s="44" t="s">
        <v>462</v>
      </c>
      <c r="J661" t="e">
        <f>VLOOKUP(C661,[1]Sheet1!$A$2:$BC$700,55,FALSE)</f>
        <v>#N/A</v>
      </c>
      <c r="K661" t="e">
        <f t="shared" si="10"/>
        <v>#N/A</v>
      </c>
    </row>
    <row r="662" spans="1:11" s="45" customFormat="1" x14ac:dyDescent="0.25">
      <c r="A662" s="1" t="s">
        <v>10</v>
      </c>
      <c r="B662" s="39" t="s">
        <v>1014</v>
      </c>
      <c r="C662" s="42">
        <v>40618114</v>
      </c>
      <c r="D662" s="43">
        <v>41247</v>
      </c>
      <c r="E662" s="42" t="s">
        <v>522</v>
      </c>
      <c r="F662" s="42">
        <v>350</v>
      </c>
      <c r="G662" s="47">
        <v>8333500</v>
      </c>
      <c r="H662" s="44" t="s">
        <v>547</v>
      </c>
      <c r="J662" t="e">
        <f>VLOOKUP(C662,[1]Sheet1!$A$2:$BC$700,55,FALSE)</f>
        <v>#N/A</v>
      </c>
      <c r="K662" t="e">
        <f t="shared" si="10"/>
        <v>#N/A</v>
      </c>
    </row>
    <row r="663" spans="1:11" s="45" customFormat="1" x14ac:dyDescent="0.25">
      <c r="A663" s="1" t="s">
        <v>10</v>
      </c>
      <c r="B663" s="39" t="s">
        <v>1015</v>
      </c>
      <c r="C663" s="42">
        <v>40618115</v>
      </c>
      <c r="D663" s="43">
        <v>41247</v>
      </c>
      <c r="E663" s="42" t="s">
        <v>522</v>
      </c>
      <c r="F663" s="42">
        <v>350</v>
      </c>
      <c r="G663" s="47">
        <v>8333500</v>
      </c>
      <c r="H663" s="44" t="s">
        <v>548</v>
      </c>
      <c r="J663" t="e">
        <f>VLOOKUP(C663,[1]Sheet1!$A$2:$BC$700,55,FALSE)</f>
        <v>#N/A</v>
      </c>
      <c r="K663" t="e">
        <f t="shared" si="10"/>
        <v>#N/A</v>
      </c>
    </row>
    <row r="664" spans="1:11" s="45" customFormat="1" x14ac:dyDescent="0.25">
      <c r="A664" s="1" t="s">
        <v>10</v>
      </c>
      <c r="B664" s="39" t="s">
        <v>1016</v>
      </c>
      <c r="C664" s="42">
        <v>40626150</v>
      </c>
      <c r="D664" s="43">
        <v>41271</v>
      </c>
      <c r="E664" s="42" t="s">
        <v>11</v>
      </c>
      <c r="F664" s="42">
        <v>90</v>
      </c>
      <c r="G664" s="47">
        <v>21000</v>
      </c>
      <c r="H664" s="44" t="s">
        <v>349</v>
      </c>
      <c r="J664" t="e">
        <f>VLOOKUP(C664,[1]Sheet1!$A$2:$BC$700,55,FALSE)</f>
        <v>#N/A</v>
      </c>
      <c r="K664" t="e">
        <f t="shared" si="10"/>
        <v>#N/A</v>
      </c>
    </row>
    <row r="665" spans="1:11" s="45" customFormat="1" x14ac:dyDescent="0.25">
      <c r="A665" s="1" t="s">
        <v>10</v>
      </c>
      <c r="B665" s="39" t="s">
        <v>1017</v>
      </c>
      <c r="C665" s="42">
        <v>40639177</v>
      </c>
      <c r="D665" s="43">
        <v>41260</v>
      </c>
      <c r="E665" s="42" t="s">
        <v>11</v>
      </c>
      <c r="F665" s="42">
        <v>44</v>
      </c>
      <c r="G665" s="47">
        <v>21000</v>
      </c>
      <c r="H665" s="44" t="s">
        <v>481</v>
      </c>
      <c r="J665" t="e">
        <f>VLOOKUP(C665,[1]Sheet1!$A$2:$BC$700,55,FALSE)</f>
        <v>#N/A</v>
      </c>
      <c r="K665" t="e">
        <f t="shared" si="10"/>
        <v>#N/A</v>
      </c>
    </row>
    <row r="666" spans="1:11" s="45" customFormat="1" x14ac:dyDescent="0.25">
      <c r="A666" s="1" t="s">
        <v>10</v>
      </c>
      <c r="B666" s="39" t="s">
        <v>1018</v>
      </c>
      <c r="C666" s="42">
        <v>40642229</v>
      </c>
      <c r="D666" s="43">
        <v>41254</v>
      </c>
      <c r="E666" s="42" t="s">
        <v>11</v>
      </c>
      <c r="F666" s="42">
        <v>100</v>
      </c>
      <c r="G666" s="47">
        <v>21000</v>
      </c>
      <c r="H666" s="44" t="s">
        <v>353</v>
      </c>
      <c r="J666" t="e">
        <f>VLOOKUP(C666,[1]Sheet1!$A$2:$BC$700,55,FALSE)</f>
        <v>#N/A</v>
      </c>
      <c r="K666" t="e">
        <f t="shared" si="10"/>
        <v>#N/A</v>
      </c>
    </row>
    <row r="667" spans="1:11" s="45" customFormat="1" x14ac:dyDescent="0.25">
      <c r="A667" s="1" t="s">
        <v>10</v>
      </c>
      <c r="B667" s="39" t="s">
        <v>1019</v>
      </c>
      <c r="C667" s="42">
        <v>40645801</v>
      </c>
      <c r="D667" s="43">
        <v>41246</v>
      </c>
      <c r="E667" s="42" t="s">
        <v>11</v>
      </c>
      <c r="F667" s="42">
        <v>150</v>
      </c>
      <c r="G667" s="47">
        <v>21000</v>
      </c>
      <c r="H667" s="44" t="s">
        <v>493</v>
      </c>
      <c r="J667" t="e">
        <f>VLOOKUP(C667,[1]Sheet1!$A$2:$BC$700,55,FALSE)</f>
        <v>#N/A</v>
      </c>
      <c r="K667" t="e">
        <f t="shared" si="10"/>
        <v>#N/A</v>
      </c>
    </row>
    <row r="668" spans="1:11" s="45" customFormat="1" x14ac:dyDescent="0.25">
      <c r="A668" s="1" t="s">
        <v>10</v>
      </c>
      <c r="B668" s="39" t="s">
        <v>1020</v>
      </c>
      <c r="C668" s="42">
        <v>40648435</v>
      </c>
      <c r="D668" s="43">
        <v>41262</v>
      </c>
      <c r="E668" s="42" t="s">
        <v>522</v>
      </c>
      <c r="F668" s="42">
        <v>330</v>
      </c>
      <c r="G668" s="47">
        <v>3928650</v>
      </c>
      <c r="H668" s="44" t="s">
        <v>277</v>
      </c>
      <c r="J668" t="e">
        <f>VLOOKUP(C668,[1]Sheet1!$A$2:$BC$700,55,FALSE)</f>
        <v>#N/A</v>
      </c>
      <c r="K668" t="e">
        <f t="shared" si="10"/>
        <v>#N/A</v>
      </c>
    </row>
    <row r="669" spans="1:11" s="45" customFormat="1" x14ac:dyDescent="0.25">
      <c r="A669" s="1" t="s">
        <v>10</v>
      </c>
      <c r="B669" s="39" t="s">
        <v>1021</v>
      </c>
      <c r="C669" s="42">
        <v>40649487</v>
      </c>
      <c r="D669" s="43">
        <v>41271</v>
      </c>
      <c r="E669" s="42" t="s">
        <v>11</v>
      </c>
      <c r="F669" s="42">
        <v>70</v>
      </c>
      <c r="G669" s="47">
        <v>21000</v>
      </c>
      <c r="H669" s="44" t="s">
        <v>407</v>
      </c>
      <c r="J669" t="e">
        <f>VLOOKUP(C669,[1]Sheet1!$A$2:$BC$700,55,FALSE)</f>
        <v>#N/A</v>
      </c>
      <c r="K669" t="e">
        <f t="shared" si="10"/>
        <v>#N/A</v>
      </c>
    </row>
    <row r="670" spans="1:11" s="45" customFormat="1" x14ac:dyDescent="0.25">
      <c r="A670" s="1" t="s">
        <v>10</v>
      </c>
      <c r="B670" s="39" t="s">
        <v>1022</v>
      </c>
      <c r="C670" s="42">
        <v>40651155</v>
      </c>
      <c r="D670" s="43">
        <v>41247</v>
      </c>
      <c r="E670" s="42" t="s">
        <v>11</v>
      </c>
      <c r="F670" s="42">
        <v>32</v>
      </c>
      <c r="G670" s="47">
        <v>380960</v>
      </c>
      <c r="H670" s="44" t="s">
        <v>474</v>
      </c>
      <c r="J670" t="e">
        <f>VLOOKUP(C670,[1]Sheet1!$A$2:$BC$700,55,FALSE)</f>
        <v>#N/A</v>
      </c>
      <c r="K670" t="e">
        <f t="shared" si="10"/>
        <v>#N/A</v>
      </c>
    </row>
    <row r="671" spans="1:11" s="45" customFormat="1" x14ac:dyDescent="0.25">
      <c r="A671" s="1" t="s">
        <v>10</v>
      </c>
      <c r="B671" s="39" t="s">
        <v>1023</v>
      </c>
      <c r="C671" s="42">
        <v>40651545</v>
      </c>
      <c r="D671" s="43">
        <v>41255</v>
      </c>
      <c r="E671" s="42" t="s">
        <v>546</v>
      </c>
      <c r="F671" s="42">
        <v>1800</v>
      </c>
      <c r="G671" s="47">
        <v>21000</v>
      </c>
      <c r="H671" s="44" t="s">
        <v>504</v>
      </c>
      <c r="J671" t="e">
        <f>VLOOKUP(C671,[1]Sheet1!$A$2:$BC$700,55,FALSE)</f>
        <v>#N/A</v>
      </c>
      <c r="K671" t="e">
        <f t="shared" si="10"/>
        <v>#N/A</v>
      </c>
    </row>
    <row r="672" spans="1:11" s="45" customFormat="1" x14ac:dyDescent="0.25">
      <c r="A672" s="1" t="s">
        <v>10</v>
      </c>
      <c r="B672" s="39" t="s">
        <v>1024</v>
      </c>
      <c r="C672" s="42">
        <v>40661149</v>
      </c>
      <c r="D672" s="43">
        <v>41256</v>
      </c>
      <c r="E672" s="42" t="s">
        <v>11</v>
      </c>
      <c r="F672" s="42">
        <v>85</v>
      </c>
      <c r="G672" s="47">
        <v>21000</v>
      </c>
      <c r="H672" s="44" t="s">
        <v>448</v>
      </c>
      <c r="J672" t="e">
        <f>VLOOKUP(C672,[1]Sheet1!$A$2:$BC$700,55,FALSE)</f>
        <v>#N/A</v>
      </c>
      <c r="K672" t="e">
        <f t="shared" si="10"/>
        <v>#N/A</v>
      </c>
    </row>
    <row r="673" spans="1:11" s="45" customFormat="1" x14ac:dyDescent="0.25">
      <c r="A673" s="1" t="s">
        <v>10</v>
      </c>
      <c r="B673" s="39" t="s">
        <v>1025</v>
      </c>
      <c r="C673" s="42">
        <v>40662571</v>
      </c>
      <c r="D673" s="43">
        <v>41253</v>
      </c>
      <c r="E673" s="42" t="s">
        <v>11</v>
      </c>
      <c r="F673" s="42">
        <v>100</v>
      </c>
      <c r="G673" s="47">
        <v>21000</v>
      </c>
      <c r="H673" s="44" t="s">
        <v>223</v>
      </c>
      <c r="J673" s="56" t="e">
        <f>VLOOKUP(C673,[1]Sheet1!$A$2:$BC$700,55,FALSE)</f>
        <v>#N/A</v>
      </c>
      <c r="K673" t="e">
        <f t="shared" si="10"/>
        <v>#N/A</v>
      </c>
    </row>
    <row r="674" spans="1:11" s="45" customFormat="1" x14ac:dyDescent="0.25">
      <c r="A674" s="1" t="s">
        <v>10</v>
      </c>
      <c r="B674" s="39" t="s">
        <v>1026</v>
      </c>
      <c r="C674" s="42">
        <v>40662860</v>
      </c>
      <c r="D674" s="43">
        <v>41247</v>
      </c>
      <c r="E674" s="42" t="s">
        <v>11</v>
      </c>
      <c r="F674" s="42">
        <v>35</v>
      </c>
      <c r="G674" s="47">
        <v>21000</v>
      </c>
      <c r="H674" s="44" t="s">
        <v>281</v>
      </c>
      <c r="J674" t="e">
        <f>VLOOKUP(C674,[1]Sheet1!$A$2:$BC$700,55,FALSE)</f>
        <v>#N/A</v>
      </c>
      <c r="K674" t="e">
        <f t="shared" si="10"/>
        <v>#N/A</v>
      </c>
    </row>
    <row r="675" spans="1:11" s="45" customFormat="1" x14ac:dyDescent="0.25">
      <c r="A675" s="1" t="s">
        <v>10</v>
      </c>
      <c r="B675" s="39" t="s">
        <v>1027</v>
      </c>
      <c r="C675" s="42">
        <v>40664351</v>
      </c>
      <c r="D675" s="43">
        <v>41250</v>
      </c>
      <c r="E675" s="42" t="s">
        <v>11</v>
      </c>
      <c r="F675" s="42">
        <v>35</v>
      </c>
      <c r="G675" s="47">
        <v>21000</v>
      </c>
      <c r="H675" s="44" t="s">
        <v>485</v>
      </c>
      <c r="J675" t="e">
        <f>VLOOKUP(C675,[1]Sheet1!$A$2:$BC$700,55,FALSE)</f>
        <v>#N/A</v>
      </c>
      <c r="K675" t="e">
        <f t="shared" si="10"/>
        <v>#N/A</v>
      </c>
    </row>
    <row r="676" spans="1:11" s="45" customFormat="1" x14ac:dyDescent="0.25">
      <c r="A676" s="1" t="s">
        <v>10</v>
      </c>
      <c r="B676" s="39" t="s">
        <v>1028</v>
      </c>
      <c r="C676" s="42">
        <v>40664979</v>
      </c>
      <c r="D676" s="43">
        <v>41249</v>
      </c>
      <c r="E676" s="42" t="s">
        <v>522</v>
      </c>
      <c r="F676" s="42">
        <v>130</v>
      </c>
      <c r="G676" s="47">
        <v>21000</v>
      </c>
      <c r="H676" s="44" t="s">
        <v>157</v>
      </c>
      <c r="J676" t="e">
        <f>VLOOKUP(C676,[1]Sheet1!$A$2:$BC$700,55,FALSE)</f>
        <v>#N/A</v>
      </c>
      <c r="K676" t="e">
        <f t="shared" si="10"/>
        <v>#N/A</v>
      </c>
    </row>
    <row r="677" spans="1:11" s="45" customFormat="1" x14ac:dyDescent="0.25">
      <c r="A677" s="1" t="s">
        <v>10</v>
      </c>
      <c r="B677" s="39" t="s">
        <v>1029</v>
      </c>
      <c r="C677" s="42">
        <v>40665561</v>
      </c>
      <c r="D677" s="43">
        <v>41256</v>
      </c>
      <c r="E677" s="42" t="s">
        <v>522</v>
      </c>
      <c r="F677" s="42">
        <v>160</v>
      </c>
      <c r="G677" s="47">
        <v>1597280.4</v>
      </c>
      <c r="H677" s="44" t="s">
        <v>103</v>
      </c>
      <c r="J677" t="e">
        <f>VLOOKUP(C677,[1]Sheet1!$A$2:$BC$700,55,FALSE)</f>
        <v>#N/A</v>
      </c>
      <c r="K677" t="e">
        <f t="shared" si="10"/>
        <v>#N/A</v>
      </c>
    </row>
    <row r="678" spans="1:11" s="45" customFormat="1" x14ac:dyDescent="0.25">
      <c r="A678" s="1" t="s">
        <v>10</v>
      </c>
      <c r="B678" s="39" t="s">
        <v>1030</v>
      </c>
      <c r="C678" s="42">
        <v>40667058</v>
      </c>
      <c r="D678" s="43">
        <v>41257</v>
      </c>
      <c r="E678" s="42" t="s">
        <v>11</v>
      </c>
      <c r="F678" s="42">
        <v>53</v>
      </c>
      <c r="G678" s="47">
        <v>854350</v>
      </c>
      <c r="H678" s="44" t="s">
        <v>467</v>
      </c>
      <c r="J678" t="e">
        <f>VLOOKUP(C678,[1]Sheet1!$A$2:$BC$700,55,FALSE)</f>
        <v>#N/A</v>
      </c>
      <c r="K678" t="e">
        <f t="shared" si="10"/>
        <v>#N/A</v>
      </c>
    </row>
    <row r="679" spans="1:11" s="45" customFormat="1" x14ac:dyDescent="0.25">
      <c r="A679" s="1" t="s">
        <v>10</v>
      </c>
      <c r="B679" s="39" t="s">
        <v>1031</v>
      </c>
      <c r="C679" s="42">
        <v>40668280</v>
      </c>
      <c r="D679" s="43">
        <v>41264</v>
      </c>
      <c r="E679" s="42" t="s">
        <v>11</v>
      </c>
      <c r="F679" s="42">
        <v>50</v>
      </c>
      <c r="G679" s="47">
        <v>499150</v>
      </c>
      <c r="H679" s="44" t="s">
        <v>69</v>
      </c>
      <c r="J679" t="e">
        <f>VLOOKUP(C679,[1]Sheet1!$A$2:$BC$700,55,FALSE)</f>
        <v>#N/A</v>
      </c>
      <c r="K679" t="e">
        <f t="shared" si="10"/>
        <v>#N/A</v>
      </c>
    </row>
    <row r="680" spans="1:11" s="45" customFormat="1" x14ac:dyDescent="0.25">
      <c r="A680" s="1" t="s">
        <v>10</v>
      </c>
      <c r="B680" s="39" t="s">
        <v>1032</v>
      </c>
      <c r="C680" s="42">
        <v>40668374</v>
      </c>
      <c r="D680" s="43">
        <v>41262</v>
      </c>
      <c r="E680" s="42" t="s">
        <v>11</v>
      </c>
      <c r="F680" s="42">
        <v>31</v>
      </c>
      <c r="G680" s="47">
        <v>21000</v>
      </c>
      <c r="H680" s="44" t="s">
        <v>325</v>
      </c>
      <c r="J680" t="e">
        <f>VLOOKUP(C680,[1]Sheet1!$A$2:$BC$700,55,FALSE)</f>
        <v>#N/A</v>
      </c>
      <c r="K680" t="e">
        <f t="shared" si="10"/>
        <v>#N/A</v>
      </c>
    </row>
    <row r="681" spans="1:11" s="45" customFormat="1" x14ac:dyDescent="0.25">
      <c r="A681" s="1" t="s">
        <v>10</v>
      </c>
      <c r="B681" s="39" t="s">
        <v>1033</v>
      </c>
      <c r="C681" s="42">
        <v>40669658</v>
      </c>
      <c r="D681" s="43">
        <v>41272</v>
      </c>
      <c r="E681" s="42" t="s">
        <v>522</v>
      </c>
      <c r="F681" s="42">
        <v>160</v>
      </c>
      <c r="G681" s="47">
        <v>21000</v>
      </c>
      <c r="H681" s="44" t="s">
        <v>469</v>
      </c>
      <c r="J681" t="e">
        <f>VLOOKUP(C681,[1]Sheet1!$A$2:$BC$700,55,FALSE)</f>
        <v>#N/A</v>
      </c>
      <c r="K681" t="e">
        <f t="shared" si="10"/>
        <v>#N/A</v>
      </c>
    </row>
    <row r="682" spans="1:11" s="45" customFormat="1" x14ac:dyDescent="0.25">
      <c r="A682" s="1" t="s">
        <v>10</v>
      </c>
      <c r="B682" s="39" t="s">
        <v>1034</v>
      </c>
      <c r="C682" s="42">
        <v>40670119</v>
      </c>
      <c r="D682" s="43">
        <v>41249</v>
      </c>
      <c r="E682" s="42" t="s">
        <v>11</v>
      </c>
      <c r="F682" s="42">
        <v>36</v>
      </c>
      <c r="G682" s="47">
        <v>428580</v>
      </c>
      <c r="H682" s="44" t="s">
        <v>283</v>
      </c>
      <c r="J682" t="e">
        <f>VLOOKUP(C682,[1]Sheet1!$A$2:$BC$700,55,FALSE)</f>
        <v>#N/A</v>
      </c>
      <c r="K682" t="e">
        <f t="shared" si="10"/>
        <v>#N/A</v>
      </c>
    </row>
    <row r="683" spans="1:11" s="45" customFormat="1" x14ac:dyDescent="0.25">
      <c r="A683" s="1" t="s">
        <v>10</v>
      </c>
      <c r="B683" s="39" t="s">
        <v>1035</v>
      </c>
      <c r="C683" s="42">
        <v>40670663</v>
      </c>
      <c r="D683" s="43">
        <v>41261</v>
      </c>
      <c r="E683" s="42" t="s">
        <v>522</v>
      </c>
      <c r="F683" s="42">
        <v>140</v>
      </c>
      <c r="G683" s="47">
        <v>21000</v>
      </c>
      <c r="H683" s="44" t="s">
        <v>205</v>
      </c>
      <c r="J683" t="e">
        <f>VLOOKUP(C683,[1]Sheet1!$A$2:$BC$700,55,FALSE)</f>
        <v>#N/A</v>
      </c>
      <c r="K683" t="e">
        <f t="shared" si="10"/>
        <v>#N/A</v>
      </c>
    </row>
    <row r="684" spans="1:11" s="45" customFormat="1" x14ac:dyDescent="0.25">
      <c r="A684" s="1" t="s">
        <v>10</v>
      </c>
      <c r="B684" s="39" t="s">
        <v>1036</v>
      </c>
      <c r="C684" s="42">
        <v>40671899</v>
      </c>
      <c r="D684" s="43">
        <v>41270</v>
      </c>
      <c r="E684" s="42" t="s">
        <v>522</v>
      </c>
      <c r="F684" s="42">
        <v>300</v>
      </c>
      <c r="G684" s="47">
        <v>21000</v>
      </c>
      <c r="H684" s="44" t="s">
        <v>407</v>
      </c>
      <c r="J684" t="e">
        <f>VLOOKUP(C684,[1]Sheet1!$A$2:$BC$700,55,FALSE)</f>
        <v>#N/A</v>
      </c>
      <c r="K684" t="e">
        <f t="shared" si="10"/>
        <v>#N/A</v>
      </c>
    </row>
    <row r="685" spans="1:11" s="45" customFormat="1" x14ac:dyDescent="0.25">
      <c r="A685" s="1" t="s">
        <v>10</v>
      </c>
      <c r="B685" s="39" t="s">
        <v>1037</v>
      </c>
      <c r="C685" s="42">
        <v>40673748</v>
      </c>
      <c r="D685" s="43">
        <v>41254</v>
      </c>
      <c r="E685" s="42" t="s">
        <v>11</v>
      </c>
      <c r="F685" s="42">
        <v>100</v>
      </c>
      <c r="G685" s="47">
        <v>21000</v>
      </c>
      <c r="H685" s="44" t="s">
        <v>357</v>
      </c>
      <c r="J685" t="e">
        <f>VLOOKUP(C685,[1]Sheet1!$A$2:$BC$700,55,FALSE)</f>
        <v>#N/A</v>
      </c>
      <c r="K685" t="e">
        <f t="shared" si="10"/>
        <v>#N/A</v>
      </c>
    </row>
    <row r="686" spans="1:11" s="45" customFormat="1" x14ac:dyDescent="0.25">
      <c r="A686" s="1" t="s">
        <v>10</v>
      </c>
      <c r="B686" s="39" t="s">
        <v>1038</v>
      </c>
      <c r="C686" s="42">
        <v>40673812</v>
      </c>
      <c r="D686" s="43">
        <v>41271</v>
      </c>
      <c r="E686" s="42" t="s">
        <v>11</v>
      </c>
      <c r="F686" s="42">
        <v>60</v>
      </c>
      <c r="G686" s="47">
        <v>21000</v>
      </c>
      <c r="H686" s="44" t="s">
        <v>440</v>
      </c>
      <c r="J686" t="e">
        <f>VLOOKUP(C686,[1]Sheet1!$A$2:$BC$700,55,FALSE)</f>
        <v>#N/A</v>
      </c>
      <c r="K686" t="e">
        <f t="shared" si="10"/>
        <v>#N/A</v>
      </c>
    </row>
    <row r="687" spans="1:11" s="45" customFormat="1" x14ac:dyDescent="0.25">
      <c r="A687" s="1" t="s">
        <v>10</v>
      </c>
      <c r="B687" s="39" t="s">
        <v>1039</v>
      </c>
      <c r="C687" s="42">
        <v>40674361</v>
      </c>
      <c r="D687" s="43">
        <v>41261</v>
      </c>
      <c r="E687" s="42" t="s">
        <v>11</v>
      </c>
      <c r="F687" s="42">
        <v>90</v>
      </c>
      <c r="G687" s="47">
        <v>21000</v>
      </c>
      <c r="H687" s="44" t="s">
        <v>391</v>
      </c>
      <c r="J687" t="e">
        <f>VLOOKUP(C687,[1]Sheet1!$A$2:$BC$700,55,FALSE)</f>
        <v>#N/A</v>
      </c>
      <c r="K687" t="e">
        <f t="shared" si="10"/>
        <v>#N/A</v>
      </c>
    </row>
    <row r="688" spans="1:11" s="45" customFormat="1" x14ac:dyDescent="0.25">
      <c r="A688" s="1" t="s">
        <v>10</v>
      </c>
      <c r="B688" s="39" t="s">
        <v>1040</v>
      </c>
      <c r="C688" s="42">
        <v>40677455</v>
      </c>
      <c r="D688" s="43">
        <v>41270</v>
      </c>
      <c r="E688" s="42" t="s">
        <v>11</v>
      </c>
      <c r="F688" s="42">
        <v>100</v>
      </c>
      <c r="G688" s="47">
        <v>21000</v>
      </c>
      <c r="H688" s="44" t="s">
        <v>407</v>
      </c>
      <c r="J688" t="e">
        <f>VLOOKUP(C688,[1]Sheet1!$A$2:$BC$700,55,FALSE)</f>
        <v>#N/A</v>
      </c>
      <c r="K688" t="e">
        <f t="shared" si="10"/>
        <v>#N/A</v>
      </c>
    </row>
    <row r="689" spans="1:11" s="45" customFormat="1" x14ac:dyDescent="0.25">
      <c r="A689" s="1" t="s">
        <v>10</v>
      </c>
      <c r="B689" s="39" t="s">
        <v>1041</v>
      </c>
      <c r="C689" s="42">
        <v>40666755</v>
      </c>
      <c r="D689" s="43">
        <v>41253</v>
      </c>
      <c r="E689" s="42" t="s">
        <v>11</v>
      </c>
      <c r="F689" s="42">
        <v>5</v>
      </c>
      <c r="G689" s="47">
        <v>0.47</v>
      </c>
      <c r="H689" s="44" t="s">
        <v>490</v>
      </c>
      <c r="J689" t="e">
        <f>VLOOKUP(C689,[1]Sheet1!$A$2:$BC$700,55,FALSE)</f>
        <v>#N/A</v>
      </c>
      <c r="K689" t="e">
        <f t="shared" si="10"/>
        <v>#N/A</v>
      </c>
    </row>
    <row r="690" spans="1:11" s="45" customFormat="1" x14ac:dyDescent="0.25">
      <c r="A690" s="1" t="s">
        <v>10</v>
      </c>
      <c r="B690" s="39" t="s">
        <v>1042</v>
      </c>
      <c r="C690" s="42">
        <v>40670231</v>
      </c>
      <c r="D690" s="43">
        <v>41269</v>
      </c>
      <c r="E690" s="42" t="s">
        <v>11</v>
      </c>
      <c r="F690" s="42">
        <v>12</v>
      </c>
      <c r="G690" s="47">
        <v>0.47</v>
      </c>
      <c r="H690" s="44" t="s">
        <v>139</v>
      </c>
      <c r="J690" t="e">
        <f>VLOOKUP(C690,[1]Sheet1!$A$2:$BC$700,55,FALSE)</f>
        <v>#N/A</v>
      </c>
      <c r="K690" t="e">
        <f t="shared" si="10"/>
        <v>#N/A</v>
      </c>
    </row>
    <row r="691" spans="1:11" s="45" customFormat="1" x14ac:dyDescent="0.25">
      <c r="A691" s="1" t="s">
        <v>10</v>
      </c>
      <c r="B691" s="39" t="s">
        <v>1043</v>
      </c>
      <c r="C691" s="42">
        <v>40673792</v>
      </c>
      <c r="D691" s="43">
        <v>41263</v>
      </c>
      <c r="E691" s="42" t="s">
        <v>11</v>
      </c>
      <c r="F691" s="42">
        <v>15</v>
      </c>
      <c r="G691" s="47">
        <v>0.47</v>
      </c>
      <c r="H691" s="44" t="s">
        <v>476</v>
      </c>
      <c r="J691" t="e">
        <f>VLOOKUP(C691,[1]Sheet1!$A$2:$BC$700,55,FALSE)</f>
        <v>#N/A</v>
      </c>
      <c r="K691" t="e">
        <f t="shared" si="10"/>
        <v>#N/A</v>
      </c>
    </row>
    <row r="692" spans="1:11" s="45" customFormat="1" x14ac:dyDescent="0.25">
      <c r="A692" s="1" t="s">
        <v>10</v>
      </c>
      <c r="B692" s="39" t="s">
        <v>1044</v>
      </c>
      <c r="C692" s="42">
        <v>40674990</v>
      </c>
      <c r="D692" s="43">
        <v>41260</v>
      </c>
      <c r="E692" s="42" t="s">
        <v>11</v>
      </c>
      <c r="F692" s="42">
        <v>0.3</v>
      </c>
      <c r="G692" s="47">
        <v>0.47</v>
      </c>
      <c r="H692" s="44" t="s">
        <v>135</v>
      </c>
      <c r="J692" t="e">
        <f>VLOOKUP(C692,[1]Sheet1!$A$2:$BC$700,55,FALSE)</f>
        <v>#N/A</v>
      </c>
      <c r="K692" t="e">
        <f t="shared" si="10"/>
        <v>#N/A</v>
      </c>
    </row>
    <row r="693" spans="1:11" s="45" customFormat="1" x14ac:dyDescent="0.25">
      <c r="A693" s="1" t="s">
        <v>10</v>
      </c>
      <c r="B693" s="39" t="s">
        <v>1045</v>
      </c>
      <c r="C693" s="42">
        <v>40674902</v>
      </c>
      <c r="D693" s="43">
        <v>41260</v>
      </c>
      <c r="E693" s="42" t="s">
        <v>11</v>
      </c>
      <c r="F693" s="42">
        <v>0.3</v>
      </c>
      <c r="G693" s="47">
        <v>0.47</v>
      </c>
      <c r="H693" s="44" t="s">
        <v>135</v>
      </c>
      <c r="J693" t="e">
        <f>VLOOKUP(C693,[1]Sheet1!$A$2:$BC$700,55,FALSE)</f>
        <v>#N/A</v>
      </c>
      <c r="K693" t="e">
        <f t="shared" si="10"/>
        <v>#N/A</v>
      </c>
    </row>
    <row r="694" spans="1:11" s="45" customFormat="1" x14ac:dyDescent="0.25">
      <c r="A694" s="1" t="s">
        <v>10</v>
      </c>
      <c r="B694" s="39" t="s">
        <v>1046</v>
      </c>
      <c r="C694" s="42">
        <v>40677563</v>
      </c>
      <c r="D694" s="43">
        <v>41263</v>
      </c>
      <c r="E694" s="42" t="s">
        <v>11</v>
      </c>
      <c r="F694" s="42">
        <v>0.25</v>
      </c>
      <c r="G694" s="47">
        <v>0.47</v>
      </c>
      <c r="H694" s="44" t="s">
        <v>476</v>
      </c>
      <c r="J694" t="e">
        <f>VLOOKUP(C694,[1]Sheet1!$A$2:$BC$700,55,FALSE)</f>
        <v>#N/A</v>
      </c>
      <c r="K694" t="e">
        <f t="shared" si="10"/>
        <v>#N/A</v>
      </c>
    </row>
    <row r="695" spans="1:11" s="45" customFormat="1" x14ac:dyDescent="0.25">
      <c r="A695" s="1" t="s">
        <v>10</v>
      </c>
      <c r="B695" s="39" t="s">
        <v>1047</v>
      </c>
      <c r="C695" s="42">
        <v>40675182</v>
      </c>
      <c r="D695" s="43">
        <v>41255</v>
      </c>
      <c r="E695" s="42" t="s">
        <v>11</v>
      </c>
      <c r="F695" s="42">
        <v>10</v>
      </c>
      <c r="G695" s="47">
        <v>0.47</v>
      </c>
      <c r="H695" s="44" t="s">
        <v>490</v>
      </c>
      <c r="J695" t="e">
        <f>VLOOKUP(C695,[1]Sheet1!$A$2:$BC$700,55,FALSE)</f>
        <v>#N/A</v>
      </c>
      <c r="K695" t="e">
        <f t="shared" si="10"/>
        <v>#N/A</v>
      </c>
    </row>
    <row r="696" spans="1:11" s="45" customFormat="1" x14ac:dyDescent="0.25">
      <c r="A696" s="1" t="s">
        <v>10</v>
      </c>
      <c r="B696" s="39" t="s">
        <v>1048</v>
      </c>
      <c r="C696" s="42">
        <v>40673857</v>
      </c>
      <c r="D696" s="43">
        <v>41257</v>
      </c>
      <c r="E696" s="42" t="s">
        <v>11</v>
      </c>
      <c r="F696" s="42">
        <v>2.5</v>
      </c>
      <c r="G696" s="47">
        <v>0.47</v>
      </c>
      <c r="H696" s="44" t="s">
        <v>139</v>
      </c>
      <c r="J696" t="e">
        <f>VLOOKUP(C696,[1]Sheet1!$A$2:$BC$700,55,FALSE)</f>
        <v>#N/A</v>
      </c>
      <c r="K696" t="e">
        <f t="shared" si="10"/>
        <v>#N/A</v>
      </c>
    </row>
    <row r="697" spans="1:11" s="45" customFormat="1" x14ac:dyDescent="0.25">
      <c r="A697" s="1" t="s">
        <v>10</v>
      </c>
      <c r="B697" s="39" t="s">
        <v>1049</v>
      </c>
      <c r="C697" s="42">
        <v>40673916</v>
      </c>
      <c r="D697" s="43">
        <v>41257</v>
      </c>
      <c r="E697" s="42" t="s">
        <v>11</v>
      </c>
      <c r="F697" s="42">
        <v>2</v>
      </c>
      <c r="G697" s="47">
        <v>0.47</v>
      </c>
      <c r="H697" s="44" t="s">
        <v>139</v>
      </c>
      <c r="J697" t="e">
        <f>VLOOKUP(C697,[1]Sheet1!$A$2:$BC$700,55,FALSE)</f>
        <v>#N/A</v>
      </c>
      <c r="K697" t="e">
        <f t="shared" si="10"/>
        <v>#N/A</v>
      </c>
    </row>
    <row r="698" spans="1:11" s="45" customFormat="1" x14ac:dyDescent="0.25">
      <c r="A698" s="1" t="s">
        <v>10</v>
      </c>
      <c r="B698" s="39" t="s">
        <v>1050</v>
      </c>
      <c r="C698" s="42">
        <v>40673937</v>
      </c>
      <c r="D698" s="43">
        <v>41257</v>
      </c>
      <c r="E698" s="42" t="s">
        <v>11</v>
      </c>
      <c r="F698" s="42">
        <v>2</v>
      </c>
      <c r="G698" s="47">
        <v>0.47</v>
      </c>
      <c r="H698" s="44" t="s">
        <v>139</v>
      </c>
      <c r="J698" t="e">
        <f>VLOOKUP(C698,[1]Sheet1!$A$2:$BC$700,55,FALSE)</f>
        <v>#N/A</v>
      </c>
      <c r="K698" t="e">
        <f t="shared" si="10"/>
        <v>#N/A</v>
      </c>
    </row>
    <row r="699" spans="1:11" s="45" customFormat="1" x14ac:dyDescent="0.25">
      <c r="A699" s="1" t="s">
        <v>10</v>
      </c>
      <c r="B699" s="39" t="s">
        <v>1051</v>
      </c>
      <c r="C699" s="42">
        <v>40673973</v>
      </c>
      <c r="D699" s="43">
        <v>41257</v>
      </c>
      <c r="E699" s="42" t="s">
        <v>11</v>
      </c>
      <c r="F699" s="42">
        <v>2</v>
      </c>
      <c r="G699" s="47">
        <v>0.47</v>
      </c>
      <c r="H699" s="44" t="s">
        <v>139</v>
      </c>
      <c r="J699" t="e">
        <f>VLOOKUP(C699,[1]Sheet1!$A$2:$BC$700,55,FALSE)</f>
        <v>#N/A</v>
      </c>
      <c r="K699" t="e">
        <f t="shared" si="10"/>
        <v>#N/A</v>
      </c>
    </row>
    <row r="700" spans="1:11" s="45" customFormat="1" x14ac:dyDescent="0.25">
      <c r="A700" s="1" t="s">
        <v>10</v>
      </c>
      <c r="B700" s="39" t="s">
        <v>1052</v>
      </c>
      <c r="C700" s="42">
        <v>40674042</v>
      </c>
      <c r="D700" s="43">
        <v>41257</v>
      </c>
      <c r="E700" s="42" t="s">
        <v>11</v>
      </c>
      <c r="F700" s="42">
        <v>2</v>
      </c>
      <c r="G700" s="47">
        <v>0.47</v>
      </c>
      <c r="H700" s="44" t="s">
        <v>139</v>
      </c>
      <c r="J700" t="e">
        <f>VLOOKUP(C700,[1]Sheet1!$A$2:$BC$700,55,FALSE)</f>
        <v>#N/A</v>
      </c>
      <c r="K700" t="e">
        <f t="shared" si="10"/>
        <v>#N/A</v>
      </c>
    </row>
    <row r="701" spans="1:11" s="45" customFormat="1" x14ac:dyDescent="0.25">
      <c r="A701" s="1" t="s">
        <v>10</v>
      </c>
      <c r="B701" s="39" t="s">
        <v>1053</v>
      </c>
      <c r="C701" s="42">
        <v>40674067</v>
      </c>
      <c r="D701" s="43">
        <v>41257</v>
      </c>
      <c r="E701" s="42" t="s">
        <v>11</v>
      </c>
      <c r="F701" s="42">
        <v>2.5</v>
      </c>
      <c r="G701" s="47">
        <v>0.47</v>
      </c>
      <c r="H701" s="44" t="s">
        <v>139</v>
      </c>
      <c r="J701" t="e">
        <f>VLOOKUP(C701,[1]Sheet1!$A$2:$BC$700,55,FALSE)</f>
        <v>#N/A</v>
      </c>
      <c r="K701" t="e">
        <f t="shared" si="10"/>
        <v>#N/A</v>
      </c>
    </row>
    <row r="702" spans="1:11" s="45" customFormat="1" x14ac:dyDescent="0.25">
      <c r="A702" s="1" t="s">
        <v>10</v>
      </c>
      <c r="B702" s="39" t="s">
        <v>1054</v>
      </c>
      <c r="C702" s="42">
        <v>40674093</v>
      </c>
      <c r="D702" s="43">
        <v>41257</v>
      </c>
      <c r="E702" s="42" t="s">
        <v>11</v>
      </c>
      <c r="F702" s="42">
        <v>2</v>
      </c>
      <c r="G702" s="47">
        <v>0.47</v>
      </c>
      <c r="H702" s="44" t="s">
        <v>139</v>
      </c>
      <c r="J702" t="e">
        <f>VLOOKUP(C702,[1]Sheet1!$A$2:$BC$700,55,FALSE)</f>
        <v>#N/A</v>
      </c>
      <c r="K702" t="e">
        <f t="shared" si="10"/>
        <v>#N/A</v>
      </c>
    </row>
    <row r="703" spans="1:11" s="45" customFormat="1" x14ac:dyDescent="0.25">
      <c r="A703" s="1" t="s">
        <v>10</v>
      </c>
      <c r="B703" s="39" t="s">
        <v>1055</v>
      </c>
      <c r="C703" s="42">
        <v>40674260</v>
      </c>
      <c r="D703" s="43">
        <v>41257</v>
      </c>
      <c r="E703" s="42" t="s">
        <v>11</v>
      </c>
      <c r="F703" s="42">
        <v>2</v>
      </c>
      <c r="G703" s="47">
        <v>0.47</v>
      </c>
      <c r="H703" s="44" t="s">
        <v>139</v>
      </c>
      <c r="J703" t="e">
        <f>VLOOKUP(C703,[1]Sheet1!$A$2:$BC$700,55,FALSE)</f>
        <v>#N/A</v>
      </c>
      <c r="K703" t="e">
        <f t="shared" si="10"/>
        <v>#N/A</v>
      </c>
    </row>
    <row r="704" spans="1:11" s="45" customFormat="1" x14ac:dyDescent="0.25">
      <c r="A704" s="42"/>
      <c r="B704" s="48"/>
      <c r="C704" s="42"/>
      <c r="D704" s="43"/>
      <c r="E704" s="42"/>
      <c r="F704" s="42"/>
      <c r="G704" s="47"/>
      <c r="H704" s="44"/>
    </row>
    <row r="705" spans="1:10" s="45" customFormat="1" x14ac:dyDescent="0.25">
      <c r="A705" s="42"/>
      <c r="B705" s="48"/>
      <c r="C705" s="42"/>
      <c r="D705" s="43"/>
      <c r="E705" s="42"/>
      <c r="F705" s="42"/>
      <c r="G705" s="47"/>
      <c r="H705" s="44"/>
    </row>
    <row r="706" spans="1:10" s="45" customFormat="1" x14ac:dyDescent="0.25">
      <c r="A706" s="42"/>
      <c r="B706" s="48"/>
      <c r="C706" s="42"/>
      <c r="D706" s="43"/>
      <c r="E706" s="42"/>
      <c r="F706" s="42"/>
      <c r="G706" s="47"/>
      <c r="H706" s="44"/>
    </row>
    <row r="707" spans="1:10" s="45" customFormat="1" x14ac:dyDescent="0.25">
      <c r="A707" s="42"/>
      <c r="B707" s="48"/>
      <c r="C707" s="42"/>
      <c r="D707" s="43"/>
      <c r="E707" s="42"/>
      <c r="F707" s="42"/>
      <c r="G707" s="47"/>
      <c r="H707" s="44"/>
    </row>
    <row r="708" spans="1:10" s="45" customFormat="1" x14ac:dyDescent="0.25">
      <c r="A708" s="42"/>
      <c r="B708" s="39"/>
      <c r="C708" s="42"/>
      <c r="D708" s="43"/>
      <c r="E708" s="42"/>
      <c r="F708" s="42"/>
      <c r="G708" s="47"/>
      <c r="H708" s="44"/>
    </row>
    <row r="709" spans="1:10" x14ac:dyDescent="0.25">
      <c r="F709" s="1">
        <f>SUBTOTAL(9,F4:F703)</f>
        <v>15685.75999999998</v>
      </c>
      <c r="G709" s="1">
        <f t="shared" ref="G709" si="11">SUBTOTAL(9,G4:G703)</f>
        <v>52051876.679999977</v>
      </c>
      <c r="H709" s="1"/>
      <c r="I709" s="1"/>
      <c r="J709" s="1"/>
    </row>
  </sheetData>
  <autoFilter ref="A3:K70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Заключенные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2013-01-31T14:55:17Z</dcterms:modified>
</cp:coreProperties>
</file>