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491" windowWidth="8985" windowHeight="8610" activeTab="0"/>
  </bookViews>
  <sheets>
    <sheet name="МРСК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<sst xmlns="http://schemas.openxmlformats.org/spreadsheetml/2006/main" count="26" uniqueCount="23">
  <si>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</si>
  <si>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</si>
  <si>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</si>
  <si>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</si>
  <si>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</si>
  <si>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</si>
  <si>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</si>
  <si>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</si>
  <si>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</si>
  <si>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</si>
  <si>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</si>
  <si>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</si>
  <si>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</si>
  <si>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</si>
  <si>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</si>
  <si>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</si>
  <si>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</si>
  <si>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</si>
  <si>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</si>
  <si>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</si>
  <si>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</si>
  <si>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</si>
  <si>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План ремонтов ОАО "МРСК Центра" на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</si>
</sst>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8" borderId="23" xfId="0" applyNumberFormat="1" applyFont="1" applyFill="1" applyBorder="1" applyAlignment="1">
      <alignment horizontal="center" vertical="center" wrapText="1"/>
    </xf>
    <xf numFmtId="2" fontId="3" fillId="8" borderId="24" xfId="0" applyNumberFormat="1" applyFont="1" applyFill="1" applyBorder="1" applyAlignment="1">
      <alignment horizontal="center" vertical="center" wrapText="1"/>
    </xf>
    <xf numFmtId="2" fontId="3" fillId="8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3" fillId="8" borderId="27" xfId="0" applyNumberFormat="1" applyFont="1" applyFill="1" applyBorder="1" applyAlignment="1">
      <alignment horizontal="center" vertical="center" wrapText="1"/>
    </xf>
    <xf numFmtId="2" fontId="3" fillId="8" borderId="2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4" sqref="I34"/>
    </sheetView>
  </sheetViews>
  <sheetFormatPr defaultColWidth="9.140625" defaultRowHeight="15"/>
  <cols>
    <col min="1" max="1" width="13.8515625" style="4" bestFit="1" customWidth="1"/>
    <col min="2" max="2" width="21.140625" style="4" bestFit="1" customWidth="1"/>
    <col min="3" max="3" width="15.7109375" style="1" customWidth="1"/>
    <col min="4" max="14" width="15.7109375" style="4" customWidth="1"/>
    <col min="15" max="16384" width="9.140625" style="4" customWidth="1"/>
  </cols>
  <sheetData>
    <row r="1" ht="15"/>
    <row r="2" ht="15"/>
    <row r="3" spans="1:19" s="2" customFormat="1" ht="18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/>
      <c r="P3"/>
      <c r="Q3"/>
      <c r="R3"/>
      <c r="S3"/>
    </row>
    <row r="4" spans="1:3" s="2" customFormat="1" ht="21" thickBot="1">
      <c r="A4" s="5"/>
      <c r="B4" s="5"/>
      <c r="C4" s="5"/>
    </row>
    <row r="5" spans="1:14" s="3" customFormat="1" ht="28.5" customHeight="1" thickBot="1">
      <c r="A5" s="27" t="s">
        <v>0</v>
      </c>
      <c r="B5" s="28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4" ht="16.5" customHeight="1">
      <c r="A6" s="29" t="s">
        <v>13</v>
      </c>
      <c r="B6" s="20" t="s">
        <v>15</v>
      </c>
      <c r="C6" s="15">
        <v>26401.740657071976</v>
      </c>
      <c r="D6" s="15">
        <v>19759.43</v>
      </c>
      <c r="E6" s="15">
        <v>37198.29</v>
      </c>
      <c r="F6" s="15">
        <v>8571.289999999999</v>
      </c>
      <c r="G6" s="15">
        <v>56239.62</v>
      </c>
      <c r="H6" s="15">
        <v>16550</v>
      </c>
      <c r="I6" s="15">
        <v>15964.951000000001</v>
      </c>
      <c r="J6" s="15">
        <v>23799.11</v>
      </c>
      <c r="K6" s="15">
        <v>19725.49</v>
      </c>
      <c r="L6" s="15">
        <v>17394.39</v>
      </c>
      <c r="M6" s="15">
        <v>23210.84421</v>
      </c>
      <c r="N6" s="16">
        <f aca="true" t="shared" si="0" ref="N6:N14">SUM(C6:M6)</f>
        <v>264815.155867072</v>
      </c>
    </row>
    <row r="7" spans="1:14" ht="16.5" customHeight="1" thickBot="1">
      <c r="A7" s="30"/>
      <c r="B7" s="8" t="s">
        <v>14</v>
      </c>
      <c r="C7" s="9">
        <v>1</v>
      </c>
      <c r="D7" s="9">
        <v>7</v>
      </c>
      <c r="E7" s="9">
        <v>4</v>
      </c>
      <c r="F7" s="9">
        <v>19</v>
      </c>
      <c r="G7" s="9">
        <v>28</v>
      </c>
      <c r="H7" s="9">
        <v>17</v>
      </c>
      <c r="I7" s="9">
        <v>6</v>
      </c>
      <c r="J7" s="9">
        <v>21</v>
      </c>
      <c r="K7" s="9">
        <v>4</v>
      </c>
      <c r="L7" s="9">
        <v>22</v>
      </c>
      <c r="M7" s="9">
        <v>14</v>
      </c>
      <c r="N7" s="10">
        <f t="shared" si="0"/>
        <v>143</v>
      </c>
    </row>
    <row r="8" spans="1:14" ht="16.5" customHeight="1">
      <c r="A8" s="31" t="s">
        <v>16</v>
      </c>
      <c r="B8" s="6" t="s">
        <v>15</v>
      </c>
      <c r="C8" s="7">
        <v>9395.2464</v>
      </c>
      <c r="D8" s="7">
        <v>15388.1</v>
      </c>
      <c r="E8" s="7">
        <v>16845.690000000002</v>
      </c>
      <c r="F8" s="7">
        <v>11398.26</v>
      </c>
      <c r="G8" s="7">
        <v>33958.270000000004</v>
      </c>
      <c r="H8" s="7">
        <v>12311</v>
      </c>
      <c r="I8" s="7">
        <v>5666.4</v>
      </c>
      <c r="J8" s="7">
        <v>21876.86</v>
      </c>
      <c r="K8" s="7">
        <v>5376.4</v>
      </c>
      <c r="L8" s="7">
        <v>45171.83</v>
      </c>
      <c r="M8" s="7">
        <v>17517.6</v>
      </c>
      <c r="N8" s="11">
        <f t="shared" si="0"/>
        <v>194905.6564</v>
      </c>
    </row>
    <row r="9" spans="1:14" ht="16.5" customHeight="1" thickBot="1">
      <c r="A9" s="30"/>
      <c r="B9" s="8" t="s">
        <v>17</v>
      </c>
      <c r="C9" s="9">
        <v>1156.0639999999999</v>
      </c>
      <c r="D9" s="9">
        <v>668.2800000000001</v>
      </c>
      <c r="E9" s="9">
        <v>1025.25</v>
      </c>
      <c r="F9" s="9">
        <v>122.14000000000001</v>
      </c>
      <c r="G9" s="9">
        <v>2099.62</v>
      </c>
      <c r="H9" s="9">
        <v>371.53</v>
      </c>
      <c r="I9" s="9">
        <v>384.5400000000001</v>
      </c>
      <c r="J9" s="9">
        <v>590.6700000000001</v>
      </c>
      <c r="K9" s="9">
        <v>196.32</v>
      </c>
      <c r="L9" s="9">
        <v>419.16200000000003</v>
      </c>
      <c r="M9" s="9">
        <v>544.81</v>
      </c>
      <c r="N9" s="10">
        <f t="shared" si="0"/>
        <v>7578.385999999999</v>
      </c>
    </row>
    <row r="10" spans="1:14" ht="16.5" customHeight="1">
      <c r="A10" s="31" t="s">
        <v>18</v>
      </c>
      <c r="B10" s="6" t="s">
        <v>15</v>
      </c>
      <c r="C10" s="7">
        <v>121109.79461376</v>
      </c>
      <c r="D10" s="7">
        <v>47991.993</v>
      </c>
      <c r="E10" s="7">
        <v>51365</v>
      </c>
      <c r="F10" s="7">
        <v>47575.94</v>
      </c>
      <c r="G10" s="7">
        <v>214142.26</v>
      </c>
      <c r="H10" s="7">
        <v>61800.05999999999</v>
      </c>
      <c r="I10" s="7">
        <v>28583.068999999996</v>
      </c>
      <c r="J10" s="7">
        <v>64219.850000000006</v>
      </c>
      <c r="K10" s="7">
        <v>46344.438</v>
      </c>
      <c r="L10" s="7">
        <v>89227.51999999999</v>
      </c>
      <c r="M10" s="7">
        <v>51402.4</v>
      </c>
      <c r="N10" s="11">
        <f t="shared" si="0"/>
        <v>823762.32461376</v>
      </c>
    </row>
    <row r="11" spans="1:14" ht="16.5" customHeight="1">
      <c r="A11" s="32"/>
      <c r="B11" s="12" t="s">
        <v>17</v>
      </c>
      <c r="C11" s="13">
        <v>3003.0769999999998</v>
      </c>
      <c r="D11" s="13">
        <v>1895.875</v>
      </c>
      <c r="E11" s="13">
        <v>1426.94</v>
      </c>
      <c r="F11" s="13">
        <v>2097.8</v>
      </c>
      <c r="G11" s="13">
        <v>6544.720000000001</v>
      </c>
      <c r="H11" s="13">
        <v>720.1299999999999</v>
      </c>
      <c r="I11" s="13">
        <v>773.684</v>
      </c>
      <c r="J11" s="13">
        <v>1912.5499999999997</v>
      </c>
      <c r="K11" s="13">
        <v>901.1829999999999</v>
      </c>
      <c r="L11" s="13">
        <v>1611.342</v>
      </c>
      <c r="M11" s="13">
        <v>1480.299</v>
      </c>
      <c r="N11" s="14">
        <f t="shared" si="0"/>
        <v>22367.6</v>
      </c>
    </row>
    <row r="12" spans="1:14" ht="16.5" customHeight="1" thickBot="1">
      <c r="A12" s="30"/>
      <c r="B12" s="8" t="s">
        <v>19</v>
      </c>
      <c r="C12" s="9">
        <v>1006</v>
      </c>
      <c r="D12" s="9">
        <v>492</v>
      </c>
      <c r="E12" s="9">
        <v>1055</v>
      </c>
      <c r="F12" s="9">
        <v>467</v>
      </c>
      <c r="G12" s="9">
        <v>1141</v>
      </c>
      <c r="H12" s="9">
        <v>134</v>
      </c>
      <c r="I12" s="9">
        <v>81</v>
      </c>
      <c r="J12" s="9">
        <v>541</v>
      </c>
      <c r="K12" s="9">
        <v>199</v>
      </c>
      <c r="L12" s="9">
        <v>168</v>
      </c>
      <c r="M12" s="9">
        <v>306</v>
      </c>
      <c r="N12" s="10">
        <f t="shared" si="0"/>
        <v>5590</v>
      </c>
    </row>
    <row r="13" spans="1:14" ht="16.5" customHeight="1">
      <c r="A13" s="29" t="s">
        <v>21</v>
      </c>
      <c r="B13" s="33"/>
      <c r="C13" s="15">
        <v>29329.282760400005</v>
      </c>
      <c r="D13" s="15">
        <v>19327.440000000002</v>
      </c>
      <c r="E13" s="15">
        <v>15440</v>
      </c>
      <c r="F13" s="15">
        <v>24608.510000000002</v>
      </c>
      <c r="G13" s="15">
        <v>64059.85999999999</v>
      </c>
      <c r="H13" s="15">
        <v>16699.34</v>
      </c>
      <c r="I13" s="15">
        <v>10330.42</v>
      </c>
      <c r="J13" s="15">
        <v>38072.18</v>
      </c>
      <c r="K13" s="15">
        <v>26753.67</v>
      </c>
      <c r="L13" s="15">
        <v>22413.47</v>
      </c>
      <c r="M13" s="15">
        <v>26592.63570900001</v>
      </c>
      <c r="N13" s="16">
        <f t="shared" si="0"/>
        <v>293626.8084694</v>
      </c>
    </row>
    <row r="14" spans="1:14" ht="16.5" customHeight="1" thickBot="1">
      <c r="A14" s="25" t="s">
        <v>20</v>
      </c>
      <c r="B14" s="26"/>
      <c r="C14" s="17">
        <f>C13+C10+C8+C6</f>
        <v>186236.064431232</v>
      </c>
      <c r="D14" s="18">
        <f aca="true" t="shared" si="1" ref="D14:L14">D13+D10+D8+D6</f>
        <v>102466.96300000002</v>
      </c>
      <c r="E14" s="18">
        <f t="shared" si="1"/>
        <v>120848.98000000001</v>
      </c>
      <c r="F14" s="18">
        <f t="shared" si="1"/>
        <v>92154</v>
      </c>
      <c r="G14" s="18">
        <f t="shared" si="1"/>
        <v>368400.01</v>
      </c>
      <c r="H14" s="18">
        <f t="shared" si="1"/>
        <v>107360.4</v>
      </c>
      <c r="I14" s="18">
        <f t="shared" si="1"/>
        <v>60544.84</v>
      </c>
      <c r="J14" s="18">
        <f>J13+J10+J8+J6</f>
        <v>147968</v>
      </c>
      <c r="K14" s="18">
        <f t="shared" si="1"/>
        <v>98199.998</v>
      </c>
      <c r="L14" s="18">
        <f t="shared" si="1"/>
        <v>174207.21000000002</v>
      </c>
      <c r="M14" s="18">
        <f>M13+M10+M8+M6</f>
        <v>118723.47991900002</v>
      </c>
      <c r="N14" s="19">
        <f t="shared" si="0"/>
        <v>1577109.9453502318</v>
      </c>
    </row>
    <row r="15" ht="15"/>
  </sheetData>
  <sheetProtection/>
  <mergeCells count="7">
    <mergeCell ref="A3:N3"/>
    <mergeCell ref="A14:B14"/>
    <mergeCell ref="A5:B5"/>
    <mergeCell ref="A6:A7"/>
    <mergeCell ref="A8:A9"/>
    <mergeCell ref="A10:A12"/>
    <mergeCell ref="A13:B1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2011-05-17T08:34:41Z</dcterms:modified>
  <cp:category/>
  <cp:version/>
  <cp:contentType/>
  <cp:contentStatus/>
</cp:coreProperties>
</file>