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60" windowWidth="15480" windowHeight="11535" tabRatio="202" activeTab="0"/>
  </bookViews>
  <sheets>
    <sheet name="ф1" sheetId="1" r:id="rId1"/>
    <sheet name=" Ф2" sheetId="2" r:id="rId2"/>
  </sheets>
  <definedNames>
    <definedName name="list_short">' Ф2'!$A:$XFD</definedName>
    <definedName name="list1">#REF!</definedName>
    <definedName name="list2" localSheetId="1">#REF!</definedName>
    <definedName name="list2">'ф1'!$A:$XFD</definedName>
    <definedName name="list3">#REF!</definedName>
    <definedName name="list4">' Ф2'!$A:$XFD</definedName>
    <definedName name="zm">#REF!</definedName>
    <definedName name="zmacros" localSheetId="1">#REF!</definedName>
    <definedName name="zmacros">#REF!</definedName>
    <definedName name="_xlnm.Print_Area" localSheetId="1">' Ф2'!$A$1:$DF$59</definedName>
    <definedName name="_xlnm.Print_Area" localSheetId="0">'ф1'!$A$1:$DM$76</definedName>
  </definedNames>
  <calcPr fullCalcOnLoad="1"/>
</workbook>
</file>

<file path=xl/sharedStrings.xml><?xml version="1.0" encoding="utf-8"?>
<sst xmlns="http://schemas.openxmlformats.org/spreadsheetml/2006/main" count="191" uniqueCount="131">
  <si>
    <t>(1)</t>
  </si>
  <si>
    <t>(2)</t>
  </si>
  <si>
    <t>"</t>
  </si>
  <si>
    <t>0710001</t>
  </si>
  <si>
    <t>__________</t>
  </si>
  <si>
    <t>___________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</si>
  <si>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</si>
  <si>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</si>
  <si>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</si>
  <si>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</si>
  <si>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</si>
  <si>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</si>
  <si>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</si>
  <si>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</si>
  <si>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40.10.2 ;40.10.3; 74.15</t>
  </si>
  <si>
    <t>31</t>
  </si>
  <si>
    <t>03</t>
  </si>
  <si>
    <t>2011</t>
  </si>
  <si>
    <t>11</t>
  </si>
  <si>
    <t>2011г.</t>
  </si>
  <si>
    <t>29</t>
  </si>
  <si>
    <t>Annex # 1</t>
  </si>
  <si>
    <t>to order of the Ministry of Finance</t>
  </si>
  <si>
    <t xml:space="preserve">of the Russian Federation N 67 n </t>
  </si>
  <si>
    <t>dated 22.07.03</t>
  </si>
  <si>
    <t>BALANCE SHEET</t>
  </si>
  <si>
    <t>as of</t>
  </si>
  <si>
    <t>31 March</t>
  </si>
  <si>
    <t>Codes</t>
  </si>
  <si>
    <t>of Management Documentation</t>
  </si>
  <si>
    <t>Form per All-Russia Classifier of</t>
  </si>
  <si>
    <t>Date (year, month, day)</t>
  </si>
  <si>
    <t>ARCEA</t>
  </si>
  <si>
    <t>TIN</t>
  </si>
  <si>
    <t>ARCBAO</t>
  </si>
  <si>
    <t>Organisation</t>
  </si>
  <si>
    <t>IDGC of Centre, JSC</t>
  </si>
  <si>
    <t>Id. tax payer number</t>
  </si>
  <si>
    <t xml:space="preserve">Type of activity </t>
  </si>
  <si>
    <t>JSC</t>
  </si>
  <si>
    <t>ARCMU</t>
  </si>
  <si>
    <t>ARCLSB/ARCFO</t>
  </si>
  <si>
    <t>Measurement unit: thousand Rubles</t>
  </si>
  <si>
    <t>Business legal structure / Form of ownership</t>
  </si>
  <si>
    <t>Note</t>
  </si>
  <si>
    <t>Indicator</t>
  </si>
  <si>
    <t>Code</t>
  </si>
  <si>
    <t>Location (Address)</t>
  </si>
  <si>
    <t>4/2, Glukharev Lane, Moscow</t>
  </si>
  <si>
    <t>As of 31 March</t>
  </si>
  <si>
    <t>As of 31 December</t>
  </si>
  <si>
    <t>As of  31 December</t>
  </si>
  <si>
    <t xml:space="preserve">        January-March</t>
  </si>
  <si>
    <t>I. NON-CURRENT ASSETS</t>
  </si>
  <si>
    <t>ASSETS</t>
  </si>
  <si>
    <t>Intangible assets</t>
  </si>
  <si>
    <t>R&amp;D results</t>
  </si>
  <si>
    <t>Fixed assets</t>
  </si>
  <si>
    <t>Profitable investments in tangible assets</t>
  </si>
  <si>
    <t>Financial investments</t>
  </si>
  <si>
    <t>Deferred tax assets</t>
  </si>
  <si>
    <t>Other non-current assets</t>
  </si>
  <si>
    <t>Total for section I</t>
  </si>
  <si>
    <t>II. CURRENT ASSETS</t>
  </si>
  <si>
    <t xml:space="preserve">Value added tax on acquired valuables </t>
  </si>
  <si>
    <t>Supplies</t>
  </si>
  <si>
    <t xml:space="preserve">Accounts receivable </t>
  </si>
  <si>
    <t>Monetary funds</t>
  </si>
  <si>
    <t>Other currents assets</t>
  </si>
  <si>
    <t>Total for section II</t>
  </si>
  <si>
    <t>Total for section IV</t>
  </si>
  <si>
    <t>Total for section III</t>
  </si>
  <si>
    <t>Total for section V</t>
  </si>
  <si>
    <t>BALANCE</t>
  </si>
  <si>
    <t>LIABILITIES</t>
  </si>
  <si>
    <t xml:space="preserve">III. CAPITAL AND RESERVES </t>
  </si>
  <si>
    <t>Share capital (joint-stock capital, authorized capital, limited partner capital)</t>
  </si>
  <si>
    <t>Undistributed profits (uncovered loss )</t>
  </si>
  <si>
    <t>Added capital (without value adjustment)</t>
  </si>
  <si>
    <t>Reserve capital</t>
  </si>
  <si>
    <t>Value adjustment of non-current assets</t>
  </si>
  <si>
    <t>Own shares, reacquired from stockholders</t>
  </si>
  <si>
    <t>IV. LONG-TERM LIABILITIES</t>
  </si>
  <si>
    <t>Borrowed assets</t>
  </si>
  <si>
    <t>Deferred tax liabilities</t>
  </si>
  <si>
    <t xml:space="preserve">Contingency reserve provision </t>
  </si>
  <si>
    <t>Other liabilities</t>
  </si>
  <si>
    <t>V. SHORT-TERM LIABILITIES</t>
  </si>
  <si>
    <t>Accounts payable</t>
  </si>
  <si>
    <t>Deferred income</t>
  </si>
  <si>
    <t>Reserves for future expenses</t>
  </si>
  <si>
    <t>General Director</t>
  </si>
  <si>
    <t>D.O. Gudzhoyan</t>
  </si>
  <si>
    <t xml:space="preserve">Chief accountant </t>
  </si>
  <si>
    <t>S.Y. Puzenko</t>
  </si>
  <si>
    <t>(signature)</t>
  </si>
  <si>
    <t>April</t>
  </si>
  <si>
    <t>(print full name)</t>
  </si>
  <si>
    <t>Profit and loss statement</t>
  </si>
  <si>
    <t>for</t>
  </si>
  <si>
    <t>Date (year, month, day)
)</t>
  </si>
  <si>
    <t xml:space="preserve">Note </t>
  </si>
  <si>
    <t>Basic earnings (loss) per share</t>
  </si>
  <si>
    <t>Aggregate financial result of the period</t>
  </si>
  <si>
    <t>Profit (loss) before taxation</t>
  </si>
  <si>
    <t>Current profit tax</t>
  </si>
  <si>
    <t>including permanent tax liabilities (assets)</t>
  </si>
  <si>
    <t>Profit (loss) from sale</t>
  </si>
  <si>
    <t>Profit from participation in other organisations</t>
  </si>
  <si>
    <t>Interest receivable</t>
  </si>
  <si>
    <t xml:space="preserve">Interest payable </t>
  </si>
  <si>
    <t>Other income</t>
  </si>
  <si>
    <t>Other expenses</t>
  </si>
  <si>
    <t xml:space="preserve">Adjustment of deferred tax liabilities </t>
  </si>
  <si>
    <t>Adjustment of deferred tax assets</t>
  </si>
  <si>
    <t>Others</t>
  </si>
  <si>
    <t>Net profit (loss)</t>
  </si>
  <si>
    <t>FOR REFERENCE</t>
  </si>
  <si>
    <t>Value adjustment of fixed assets, not included into</t>
  </si>
  <si>
    <t>net profit (loss) of the period</t>
  </si>
  <si>
    <t>Value from other transactions, not included into net profit (loss) of the period</t>
  </si>
  <si>
    <t>Selling expenses</t>
  </si>
  <si>
    <t>Management expenses</t>
  </si>
  <si>
    <t>Gross profit (loss)</t>
  </si>
  <si>
    <t>Cost of sales</t>
  </si>
  <si>
    <t>Earnings</t>
  </si>
  <si>
    <t>Diluted earnings (loss) per share</t>
  </si>
  <si>
    <t>for January-March</t>
  </si>
  <si>
    <t>Electric power transmission and distribution</t>
  </si>
  <si>
    <t>Form</t>
  </si>
  <si>
    <t xml:space="preserve"> 0710001 p.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</si>
</sst>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(#,##0\);\-"/>
    <numFmt numFmtId="165" formatCode="00"/>
    <numFmt numFmtId="166" formatCode="#,##0.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Cyr"/>
      <family val="0"/>
    </font>
    <font>
      <b/>
      <sz val="8.5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5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2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22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31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27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36" xfId="0" applyNumberFormat="1" applyFont="1" applyFill="1" applyBorder="1" applyAlignment="1">
      <alignment horizontal="right"/>
    </xf>
    <xf numFmtId="49" fontId="9" fillId="0" borderId="3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49" fontId="7" fillId="0" borderId="3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4" fontId="3" fillId="0" borderId="45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164" fontId="5" fillId="0" borderId="34" xfId="0" applyNumberFormat="1" applyFont="1" applyBorder="1" applyAlignment="1">
      <alignment horizontal="right"/>
    </xf>
    <xf numFmtId="164" fontId="5" fillId="0" borderId="49" xfId="0" applyNumberFormat="1" applyFont="1" applyBorder="1" applyAlignment="1">
      <alignment horizontal="right"/>
    </xf>
    <xf numFmtId="164" fontId="5" fillId="0" borderId="50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0" borderId="51" xfId="0" applyNumberFormat="1" applyFont="1" applyBorder="1" applyAlignment="1">
      <alignment horizontal="right"/>
    </xf>
    <xf numFmtId="164" fontId="5" fillId="0" borderId="48" xfId="0" applyNumberFormat="1" applyFont="1" applyBorder="1" applyAlignment="1">
      <alignment horizontal="right"/>
    </xf>
    <xf numFmtId="0" fontId="7" fillId="0" borderId="15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right" vertical="center"/>
    </xf>
    <xf numFmtId="164" fontId="3" fillId="0" borderId="49" xfId="0" applyNumberFormat="1" applyFont="1" applyBorder="1" applyAlignment="1">
      <alignment horizontal="right" vertical="center"/>
    </xf>
    <xf numFmtId="164" fontId="3" fillId="0" borderId="50" xfId="0" applyNumberFormat="1" applyFont="1" applyBorder="1" applyAlignment="1">
      <alignment horizontal="right" vertical="center"/>
    </xf>
    <xf numFmtId="164" fontId="3" fillId="0" borderId="52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53" xfId="0" applyNumberFormat="1" applyFont="1" applyBorder="1" applyAlignment="1">
      <alignment horizontal="right" vertical="center"/>
    </xf>
    <xf numFmtId="49" fontId="7" fillId="0" borderId="31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4" fontId="3" fillId="0" borderId="36" xfId="0" applyNumberFormat="1" applyFont="1" applyBorder="1" applyAlignment="1">
      <alignment horizontal="right"/>
    </xf>
    <xf numFmtId="49" fontId="7" fillId="0" borderId="3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64" fontId="3" fillId="0" borderId="3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54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43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64" fontId="3" fillId="0" borderId="49" xfId="0" applyNumberFormat="1" applyFont="1" applyBorder="1" applyAlignment="1">
      <alignment horizontal="right"/>
    </xf>
    <xf numFmtId="164" fontId="3" fillId="0" borderId="50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164" fontId="3" fillId="0" borderId="55" xfId="0" applyNumberFormat="1" applyFont="1" applyBorder="1" applyAlignment="1">
      <alignment horizontal="right"/>
    </xf>
    <xf numFmtId="0" fontId="7" fillId="0" borderId="19" xfId="0" applyFont="1" applyBorder="1" applyAlignment="1">
      <alignment vertical="center" wrapText="1"/>
    </xf>
    <xf numFmtId="0" fontId="7" fillId="0" borderId="3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4" fontId="3" fillId="0" borderId="31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27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3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wrapText="1"/>
    </xf>
    <xf numFmtId="49" fontId="7" fillId="0" borderId="3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/>
    </xf>
    <xf numFmtId="0" fontId="0" fillId="0" borderId="12" xfId="0" applyBorder="1" applyAlignment="1">
      <alignment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164" fontId="3" fillId="0" borderId="29" xfId="0" applyNumberFormat="1" applyFont="1" applyBorder="1" applyAlignment="1">
      <alignment horizontal="right"/>
    </xf>
    <xf numFmtId="0" fontId="7" fillId="0" borderId="15" xfId="0" applyFont="1" applyBorder="1" applyAlignment="1">
      <alignment wrapText="1"/>
    </xf>
    <xf numFmtId="0" fontId="7" fillId="0" borderId="5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3" fillId="0" borderId="33" xfId="0" applyNumberFormat="1" applyFont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0" fontId="9" fillId="0" borderId="44" xfId="0" applyFont="1" applyBorder="1" applyAlignment="1">
      <alignment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164" fontId="5" fillId="0" borderId="52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64" fontId="3" fillId="0" borderId="65" xfId="0" applyNumberFormat="1" applyFont="1" applyBorder="1" applyAlignment="1">
      <alignment horizontal="right" vertical="center"/>
    </xf>
    <xf numFmtId="164" fontId="3" fillId="0" borderId="66" xfId="0" applyNumberFormat="1" applyFont="1" applyBorder="1" applyAlignment="1">
      <alignment horizontal="right" vertical="center"/>
    </xf>
    <xf numFmtId="164" fontId="3" fillId="0" borderId="6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164" fontId="4" fillId="0" borderId="17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0" fontId="7" fillId="0" borderId="36" xfId="0" applyFont="1" applyBorder="1" applyAlignment="1">
      <alignment wrapText="1"/>
    </xf>
    <xf numFmtId="164" fontId="3" fillId="0" borderId="58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5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55" xfId="0" applyNumberFormat="1" applyFont="1" applyBorder="1" applyAlignment="1">
      <alignment horizontal="right"/>
    </xf>
    <xf numFmtId="164" fontId="4" fillId="0" borderId="43" xfId="0" applyNumberFormat="1" applyFont="1" applyBorder="1" applyAlignment="1">
      <alignment horizontal="right"/>
    </xf>
    <xf numFmtId="0" fontId="7" fillId="0" borderId="43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21" xfId="0" applyFont="1" applyBorder="1" applyAlignment="1">
      <alignment horizontal="center"/>
    </xf>
    <xf numFmtId="164" fontId="4" fillId="0" borderId="49" xfId="0" applyNumberFormat="1" applyFont="1" applyBorder="1" applyAlignment="1">
      <alignment horizontal="right"/>
    </xf>
    <xf numFmtId="164" fontId="4" fillId="0" borderId="52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51" xfId="0" applyNumberFormat="1" applyFont="1" applyBorder="1" applyAlignment="1">
      <alignment horizontal="right"/>
    </xf>
    <xf numFmtId="164" fontId="3" fillId="0" borderId="70" xfId="0" applyNumberFormat="1" applyFont="1" applyBorder="1" applyAlignment="1">
      <alignment horizontal="right"/>
    </xf>
    <xf numFmtId="164" fontId="3" fillId="0" borderId="48" xfId="0" applyNumberFormat="1" applyFont="1" applyBorder="1" applyAlignment="1">
      <alignment horizontal="right"/>
    </xf>
    <xf numFmtId="0" fontId="7" fillId="0" borderId="36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164" fontId="3" fillId="0" borderId="35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164" fontId="3" fillId="0" borderId="56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left"/>
    </xf>
    <xf numFmtId="0" fontId="2" fillId="0" borderId="7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9" fillId="0" borderId="15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3" fillId="0" borderId="44" xfId="0" applyNumberFormat="1" applyFont="1" applyBorder="1" applyAlignment="1">
      <alignment horizontal="right" vertical="center"/>
    </xf>
    <xf numFmtId="164" fontId="3" fillId="0" borderId="46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164" fontId="11" fillId="0" borderId="31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36" xfId="0" applyNumberFormat="1" applyFont="1" applyBorder="1" applyAlignment="1">
      <alignment horizontal="center"/>
    </xf>
    <xf numFmtId="164" fontId="11" fillId="0" borderId="31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11" fillId="0" borderId="36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43" xfId="0" applyFont="1" applyBorder="1" applyAlignment="1">
      <alignment wrapText="1"/>
    </xf>
    <xf numFmtId="0" fontId="7" fillId="0" borderId="0" xfId="0" applyFont="1" applyBorder="1" applyAlignment="1">
      <alignment/>
    </xf>
    <xf numFmtId="164" fontId="11" fillId="0" borderId="30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4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0" fontId="7" fillId="0" borderId="44" xfId="0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166" fontId="11" fillId="0" borderId="31" xfId="0" applyNumberFormat="1" applyFont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166" fontId="11" fillId="0" borderId="36" xfId="0" applyNumberFormat="1" applyFont="1" applyBorder="1" applyAlignment="1">
      <alignment horizontal="center"/>
    </xf>
    <xf numFmtId="164" fontId="11" fillId="0" borderId="32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4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11" fillId="0" borderId="33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32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43" xfId="0" applyNumberFormat="1" applyFont="1" applyBorder="1" applyAlignment="1">
      <alignment horizontal="center"/>
    </xf>
    <xf numFmtId="0" fontId="7" fillId="0" borderId="3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49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164" fontId="11" fillId="0" borderId="34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 horizontal="center"/>
    </xf>
    <xf numFmtId="164" fontId="11" fillId="0" borderId="5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46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164" fontId="11" fillId="0" borderId="35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11" fillId="0" borderId="4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33" xfId="0" applyFont="1" applyBorder="1" applyAlignment="1">
      <alignment horizontal="right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64" fontId="11" fillId="0" borderId="40" xfId="0" applyNumberFormat="1" applyFont="1" applyBorder="1" applyAlignment="1">
      <alignment horizontal="center"/>
    </xf>
    <xf numFmtId="164" fontId="11" fillId="0" borderId="41" xfId="0" applyNumberFormat="1" applyFont="1" applyBorder="1" applyAlignment="1">
      <alignment horizontal="center"/>
    </xf>
    <xf numFmtId="164" fontId="11" fillId="0" borderId="42" xfId="0" applyNumberFormat="1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49" fontId="14" fillId="0" borderId="15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84"/>
  <sheetViews>
    <sheetView tabSelected="1" view="pageBreakPreview" zoomScaleSheetLayoutView="100" zoomScalePageLayoutView="0" workbookViewId="0" topLeftCell="A13">
      <selection activeCell="BU21" sqref="BU21:CI21"/>
    </sheetView>
  </sheetViews>
  <sheetFormatPr defaultColWidth="0.875" defaultRowHeight="12.75"/>
  <cols>
    <col min="1" max="3" width="0.875" style="13" customWidth="1"/>
    <col min="4" max="4" width="3.00390625" style="13" bestFit="1" customWidth="1"/>
    <col min="5" max="7" width="0.875" style="13" customWidth="1"/>
    <col min="8" max="9" width="0.875" style="13" hidden="1" customWidth="1"/>
    <col min="10" max="10" width="0.2421875" style="13" hidden="1" customWidth="1"/>
    <col min="11" max="12" width="0.875" style="13" hidden="1" customWidth="1"/>
    <col min="13" max="65" width="0.875" style="13" customWidth="1"/>
    <col min="66" max="66" width="0.12890625" style="13" customWidth="1"/>
    <col min="67" max="72" width="0.875" style="13" hidden="1" customWidth="1"/>
    <col min="73" max="86" width="0.875" style="13" customWidth="1"/>
    <col min="87" max="87" width="3.875" style="13" customWidth="1"/>
    <col min="88" max="101" width="0.875" style="13" customWidth="1"/>
    <col min="102" max="102" width="3.75390625" style="13" customWidth="1"/>
    <col min="103" max="116" width="0.875" style="13" customWidth="1"/>
    <col min="117" max="117" width="4.75390625" style="13" customWidth="1"/>
    <col min="118" max="16384" width="0.875" style="13" customWidth="1"/>
  </cols>
  <sheetData>
    <row r="1" spans="89:102" s="12" customFormat="1" ht="12">
      <c r="CK1" s="119" t="s">
        <v>21</v>
      </c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</row>
    <row r="2" spans="89:116" s="12" customFormat="1" ht="12.75">
      <c r="CK2" s="119" t="s">
        <v>22</v>
      </c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</row>
    <row r="3" spans="89:116" s="12" customFormat="1" ht="12">
      <c r="CK3" s="119" t="s">
        <v>23</v>
      </c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</row>
    <row r="4" spans="89:116" s="12" customFormat="1" ht="12">
      <c r="CK4" s="119" t="s">
        <v>24</v>
      </c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</row>
    <row r="6" ht="8.25" customHeight="1"/>
    <row r="7" spans="1:96" s="15" customFormat="1" ht="22.5" customHeight="1">
      <c r="A7" s="330" t="s">
        <v>25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14"/>
    </row>
    <row r="8" spans="1:117" s="1" customFormat="1" ht="15.7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X8" s="56"/>
      <c r="Y8" s="56"/>
      <c r="Z8" s="56"/>
      <c r="AA8" s="57" t="s">
        <v>26</v>
      </c>
      <c r="AB8" s="56"/>
      <c r="AC8" s="331" t="s">
        <v>27</v>
      </c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2">
        <v>20</v>
      </c>
      <c r="AU8" s="332"/>
      <c r="AV8" s="332"/>
      <c r="AW8" s="332"/>
      <c r="AX8" s="331">
        <v>11</v>
      </c>
      <c r="AY8" s="331"/>
      <c r="AZ8" s="331"/>
      <c r="BA8" s="331"/>
      <c r="BB8" s="56"/>
      <c r="BC8" s="13"/>
      <c r="BD8" s="56"/>
      <c r="BE8" s="13"/>
      <c r="BF8" s="13"/>
      <c r="BK8" s="337" t="s">
        <v>30</v>
      </c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5"/>
      <c r="CR8" s="333" t="s">
        <v>28</v>
      </c>
      <c r="CS8" s="334"/>
      <c r="CT8" s="334"/>
      <c r="CU8" s="334"/>
      <c r="CV8" s="334"/>
      <c r="CW8" s="334"/>
      <c r="CX8" s="334"/>
      <c r="CY8" s="334"/>
      <c r="CZ8" s="334"/>
      <c r="DA8" s="334"/>
      <c r="DB8" s="334"/>
      <c r="DC8" s="334"/>
      <c r="DD8" s="334"/>
      <c r="DE8" s="334"/>
      <c r="DF8" s="334"/>
      <c r="DG8" s="334"/>
      <c r="DH8" s="334"/>
      <c r="DI8" s="334"/>
      <c r="DJ8" s="334"/>
      <c r="DK8" s="334"/>
      <c r="DL8" s="334"/>
      <c r="DM8" s="335"/>
    </row>
    <row r="9" spans="58:117" s="1" customFormat="1" ht="12" customHeight="1">
      <c r="BF9" s="336" t="s">
        <v>29</v>
      </c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R9" s="98" t="s">
        <v>3</v>
      </c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100"/>
    </row>
    <row r="10" spans="73:117" s="1" customFormat="1" ht="12.75">
      <c r="BU10" s="94" t="s">
        <v>31</v>
      </c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R10" s="96" t="s">
        <v>15</v>
      </c>
      <c r="CS10" s="97"/>
      <c r="CT10" s="97"/>
      <c r="CU10" s="97"/>
      <c r="CV10" s="97"/>
      <c r="CW10" s="97"/>
      <c r="CX10" s="95"/>
      <c r="CY10" s="93" t="s">
        <v>16</v>
      </c>
      <c r="CZ10" s="97"/>
      <c r="DA10" s="97"/>
      <c r="DB10" s="97"/>
      <c r="DC10" s="97"/>
      <c r="DD10" s="97"/>
      <c r="DE10" s="97"/>
      <c r="DF10" s="95"/>
      <c r="DG10" s="93" t="s">
        <v>17</v>
      </c>
      <c r="DH10" s="97"/>
      <c r="DI10" s="97"/>
      <c r="DJ10" s="97"/>
      <c r="DK10" s="97"/>
      <c r="DL10" s="97"/>
      <c r="DM10" s="329"/>
    </row>
    <row r="11" spans="1:117" s="1" customFormat="1" ht="12.75">
      <c r="A11" s="92" t="s">
        <v>35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85" t="s">
        <v>36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I11" s="94" t="s">
        <v>34</v>
      </c>
      <c r="CJ11" s="120"/>
      <c r="CK11" s="120"/>
      <c r="CL11" s="120"/>
      <c r="CM11" s="120"/>
      <c r="CN11" s="120"/>
      <c r="CO11" s="120"/>
      <c r="CP11" s="120"/>
      <c r="CR11" s="96">
        <v>75720657</v>
      </c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329"/>
    </row>
    <row r="12" spans="1:117" s="1" customFormat="1" ht="12.75">
      <c r="A12" s="92" t="s">
        <v>37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CK12" s="94" t="s">
        <v>33</v>
      </c>
      <c r="CL12" s="120"/>
      <c r="CM12" s="120"/>
      <c r="CN12" s="120"/>
      <c r="CO12" s="120"/>
      <c r="CP12" s="120"/>
      <c r="CR12" s="96">
        <v>6901067107</v>
      </c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329"/>
    </row>
    <row r="13" spans="1:117" s="1" customFormat="1" ht="12" customHeight="1">
      <c r="A13" s="92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CF13" s="8"/>
      <c r="CG13" s="8"/>
      <c r="CH13" s="8"/>
      <c r="CI13" s="8"/>
      <c r="CJ13" s="94"/>
      <c r="CK13" s="91"/>
      <c r="CL13" s="91"/>
      <c r="CM13" s="91"/>
      <c r="CN13" s="91"/>
      <c r="CO13" s="91"/>
      <c r="CP13" s="91"/>
      <c r="CR13" s="121" t="s">
        <v>14</v>
      </c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3"/>
    </row>
    <row r="14" spans="1:117" s="1" customFormat="1" ht="12" customHeight="1">
      <c r="A14" s="92" t="s">
        <v>38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02" t="s">
        <v>128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94" t="s">
        <v>32</v>
      </c>
      <c r="CJ14" s="91"/>
      <c r="CK14" s="91"/>
      <c r="CL14" s="91"/>
      <c r="CM14" s="91"/>
      <c r="CN14" s="91"/>
      <c r="CO14" s="91"/>
      <c r="CP14" s="91"/>
      <c r="CR14" s="124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1"/>
    </row>
    <row r="15" spans="1:117" s="1" customFormat="1" ht="12" customHeight="1">
      <c r="A15" s="92" t="s">
        <v>43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102" t="s">
        <v>39</v>
      </c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8"/>
      <c r="CP15" s="8"/>
      <c r="CR15" s="121">
        <v>47</v>
      </c>
      <c r="CS15" s="122"/>
      <c r="CT15" s="122"/>
      <c r="CU15" s="122"/>
      <c r="CV15" s="122"/>
      <c r="CW15" s="122"/>
      <c r="CX15" s="122"/>
      <c r="CY15" s="122"/>
      <c r="CZ15" s="122"/>
      <c r="DA15" s="122"/>
      <c r="DB15" s="327"/>
      <c r="DC15" s="122">
        <v>16</v>
      </c>
      <c r="DD15" s="122"/>
      <c r="DE15" s="122"/>
      <c r="DF15" s="122"/>
      <c r="DG15" s="122"/>
      <c r="DH15" s="122"/>
      <c r="DI15" s="122"/>
      <c r="DJ15" s="122"/>
      <c r="DK15" s="122"/>
      <c r="DL15" s="122"/>
      <c r="DM15" s="123"/>
    </row>
    <row r="16" spans="1:117" s="1" customFormat="1" ht="12.7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7"/>
      <c r="CD16" s="94" t="s">
        <v>41</v>
      </c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R16" s="124"/>
      <c r="CS16" s="103"/>
      <c r="CT16" s="103"/>
      <c r="CU16" s="103"/>
      <c r="CV16" s="103"/>
      <c r="CW16" s="103"/>
      <c r="CX16" s="103"/>
      <c r="CY16" s="103"/>
      <c r="CZ16" s="103"/>
      <c r="DA16" s="103"/>
      <c r="DB16" s="328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1"/>
    </row>
    <row r="17" spans="1:117" s="1" customFormat="1" ht="13.5" thickBot="1">
      <c r="A17" s="325" t="s">
        <v>42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CE17" s="94" t="s">
        <v>40</v>
      </c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R17" s="308" t="s">
        <v>12</v>
      </c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10"/>
    </row>
    <row r="18" spans="1:93" s="1" customFormat="1" ht="14.25" customHeight="1">
      <c r="A18" s="92" t="s">
        <v>47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326" t="s">
        <v>48</v>
      </c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</row>
    <row r="19" spans="1:93" s="1" customFormat="1" ht="1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</row>
    <row r="20" ht="24" customHeight="1" thickBot="1">
      <c r="CD20" s="16"/>
    </row>
    <row r="21" spans="1:117" ht="19.5" customHeight="1">
      <c r="A21" s="206" t="s">
        <v>44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8"/>
      <c r="M21" s="215" t="s">
        <v>45</v>
      </c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187" t="s">
        <v>46</v>
      </c>
      <c r="BG21" s="316"/>
      <c r="BH21" s="316"/>
      <c r="BI21" s="316"/>
      <c r="BJ21" s="316"/>
      <c r="BK21" s="316"/>
      <c r="BL21" s="316"/>
      <c r="BM21" s="317"/>
      <c r="BN21" s="17"/>
      <c r="BO21" s="17"/>
      <c r="BP21" s="17"/>
      <c r="BQ21" s="17"/>
      <c r="BR21" s="17"/>
      <c r="BS21" s="17"/>
      <c r="BT21" s="17"/>
      <c r="BU21" s="86" t="s">
        <v>49</v>
      </c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8"/>
      <c r="CJ21" s="86" t="s">
        <v>50</v>
      </c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8"/>
      <c r="CY21" s="86" t="s">
        <v>50</v>
      </c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227"/>
    </row>
    <row r="22" spans="1:117" ht="12.75">
      <c r="A22" s="209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1"/>
      <c r="M22" s="217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318"/>
      <c r="BG22" s="319"/>
      <c r="BH22" s="319"/>
      <c r="BI22" s="319"/>
      <c r="BJ22" s="319"/>
      <c r="BK22" s="319"/>
      <c r="BL22" s="319"/>
      <c r="BM22" s="320"/>
      <c r="BN22" s="18"/>
      <c r="BO22" s="18"/>
      <c r="BP22" s="18"/>
      <c r="BQ22" s="18"/>
      <c r="BR22" s="18"/>
      <c r="BS22" s="18"/>
      <c r="BT22" s="18"/>
      <c r="BU22" s="324">
        <v>20</v>
      </c>
      <c r="BV22" s="228"/>
      <c r="BW22" s="228"/>
      <c r="BX22" s="228"/>
      <c r="BY22" s="228"/>
      <c r="BZ22" s="228"/>
      <c r="CA22" s="229">
        <v>11</v>
      </c>
      <c r="CB22" s="229"/>
      <c r="CC22" s="229"/>
      <c r="CD22" s="229"/>
      <c r="CE22" s="5"/>
      <c r="CF22" s="5"/>
      <c r="CG22" s="5"/>
      <c r="CH22" s="5"/>
      <c r="CI22" s="59"/>
      <c r="CJ22" s="5"/>
      <c r="CK22" s="5"/>
      <c r="CL22" s="228">
        <v>20</v>
      </c>
      <c r="CM22" s="228"/>
      <c r="CN22" s="228"/>
      <c r="CO22" s="228"/>
      <c r="CP22" s="229">
        <v>10</v>
      </c>
      <c r="CQ22" s="229"/>
      <c r="CR22" s="229"/>
      <c r="CS22" s="229"/>
      <c r="CT22" s="5"/>
      <c r="CU22" s="5"/>
      <c r="CV22" s="5"/>
      <c r="CW22" s="5"/>
      <c r="CX22" s="5"/>
      <c r="CY22" s="60"/>
      <c r="CZ22" s="5"/>
      <c r="DA22" s="228">
        <v>20</v>
      </c>
      <c r="DB22" s="228"/>
      <c r="DC22" s="228"/>
      <c r="DD22" s="228"/>
      <c r="DE22" s="303">
        <v>9</v>
      </c>
      <c r="DF22" s="303"/>
      <c r="DG22" s="303"/>
      <c r="DH22" s="303"/>
      <c r="DI22" s="5"/>
      <c r="DJ22" s="5"/>
      <c r="DK22" s="5"/>
      <c r="DL22" s="5"/>
      <c r="DM22" s="11"/>
    </row>
    <row r="23" spans="1:117" ht="7.5" customHeight="1" thickBot="1">
      <c r="A23" s="311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3"/>
      <c r="M23" s="314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21"/>
      <c r="BG23" s="322"/>
      <c r="BH23" s="322"/>
      <c r="BI23" s="322"/>
      <c r="BJ23" s="322"/>
      <c r="BK23" s="322"/>
      <c r="BL23" s="322"/>
      <c r="BM23" s="323"/>
      <c r="BN23" s="20"/>
      <c r="BO23" s="20"/>
      <c r="BP23" s="20"/>
      <c r="BQ23" s="20"/>
      <c r="BR23" s="20"/>
      <c r="BS23" s="20"/>
      <c r="BT23" s="20"/>
      <c r="BU23" s="304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6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4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7"/>
    </row>
    <row r="24" spans="1:117" ht="12.75">
      <c r="A24" s="292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4"/>
      <c r="M24" s="295" t="s">
        <v>54</v>
      </c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7"/>
      <c r="BF24" s="187">
        <v>1110</v>
      </c>
      <c r="BG24" s="188"/>
      <c r="BH24" s="188"/>
      <c r="BI24" s="188"/>
      <c r="BJ24" s="188"/>
      <c r="BK24" s="188"/>
      <c r="BL24" s="188"/>
      <c r="BM24" s="189"/>
      <c r="BN24" s="21"/>
      <c r="BO24" s="21"/>
      <c r="BP24" s="21"/>
      <c r="BQ24" s="21"/>
      <c r="BR24" s="21"/>
      <c r="BS24" s="21"/>
      <c r="BT24" s="21"/>
      <c r="BU24" s="298">
        <v>26272</v>
      </c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300"/>
      <c r="CJ24" s="301">
        <v>27349</v>
      </c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300"/>
      <c r="CY24" s="299">
        <v>35678</v>
      </c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302"/>
    </row>
    <row r="25" spans="1:117" ht="25.5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  <c r="M25" s="160" t="s">
        <v>53</v>
      </c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265"/>
      <c r="BF25" s="162"/>
      <c r="BG25" s="163"/>
      <c r="BH25" s="163"/>
      <c r="BI25" s="163"/>
      <c r="BJ25" s="163"/>
      <c r="BK25" s="163"/>
      <c r="BL25" s="163"/>
      <c r="BM25" s="164"/>
      <c r="BN25" s="21"/>
      <c r="BO25" s="21"/>
      <c r="BP25" s="21"/>
      <c r="BQ25" s="21"/>
      <c r="BR25" s="21"/>
      <c r="BS25" s="21"/>
      <c r="BT25" s="21"/>
      <c r="BU25" s="23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237"/>
      <c r="CJ25" s="230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237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7"/>
    </row>
    <row r="26" spans="1:117" ht="12.75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9"/>
      <c r="M26" s="22"/>
      <c r="N26" s="179" t="s">
        <v>55</v>
      </c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280"/>
      <c r="BF26" s="165"/>
      <c r="BG26" s="166"/>
      <c r="BH26" s="166"/>
      <c r="BI26" s="166"/>
      <c r="BJ26" s="166"/>
      <c r="BK26" s="166"/>
      <c r="BL26" s="166"/>
      <c r="BM26" s="167"/>
      <c r="BN26" s="23"/>
      <c r="BO26" s="23"/>
      <c r="BP26" s="23"/>
      <c r="BQ26" s="23"/>
      <c r="BR26" s="23"/>
      <c r="BS26" s="23"/>
      <c r="BT26" s="23"/>
      <c r="BU26" s="171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3"/>
      <c r="CJ26" s="175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3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8"/>
    </row>
    <row r="27" spans="1:117" ht="12.7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24"/>
      <c r="N27" s="149" t="s">
        <v>56</v>
      </c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291"/>
      <c r="BF27" s="150">
        <v>1120</v>
      </c>
      <c r="BG27" s="151"/>
      <c r="BH27" s="151"/>
      <c r="BI27" s="151"/>
      <c r="BJ27" s="151"/>
      <c r="BK27" s="151"/>
      <c r="BL27" s="151"/>
      <c r="BM27" s="152"/>
      <c r="BN27" s="25"/>
      <c r="BO27" s="25"/>
      <c r="BP27" s="25"/>
      <c r="BQ27" s="25"/>
      <c r="BR27" s="25"/>
      <c r="BS27" s="25"/>
      <c r="BT27" s="25"/>
      <c r="BU27" s="104">
        <v>0</v>
      </c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6"/>
      <c r="CJ27" s="107">
        <v>0</v>
      </c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6"/>
      <c r="CY27" s="105">
        <v>0</v>
      </c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53"/>
    </row>
    <row r="28" spans="1:117" ht="12.75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8"/>
      <c r="M28" s="24"/>
      <c r="N28" s="149" t="s">
        <v>57</v>
      </c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291"/>
      <c r="BF28" s="150">
        <v>1130</v>
      </c>
      <c r="BG28" s="151"/>
      <c r="BH28" s="151"/>
      <c r="BI28" s="151"/>
      <c r="BJ28" s="151"/>
      <c r="BK28" s="151"/>
      <c r="BL28" s="151"/>
      <c r="BM28" s="152"/>
      <c r="BN28" s="25"/>
      <c r="BO28" s="25"/>
      <c r="BP28" s="25"/>
      <c r="BQ28" s="25"/>
      <c r="BR28" s="25"/>
      <c r="BS28" s="25"/>
      <c r="BT28" s="25"/>
      <c r="BU28" s="104">
        <v>59143356</v>
      </c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6"/>
      <c r="CJ28" s="107">
        <v>58949684</v>
      </c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6"/>
      <c r="CY28" s="105">
        <v>51966026</v>
      </c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53"/>
    </row>
    <row r="29" spans="1:117" ht="25.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8"/>
      <c r="M29" s="24"/>
      <c r="N29" s="200" t="s">
        <v>58</v>
      </c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61"/>
      <c r="BF29" s="150">
        <v>1140</v>
      </c>
      <c r="BG29" s="151"/>
      <c r="BH29" s="151"/>
      <c r="BI29" s="151"/>
      <c r="BJ29" s="151"/>
      <c r="BK29" s="151"/>
      <c r="BL29" s="151"/>
      <c r="BM29" s="152"/>
      <c r="BN29" s="26"/>
      <c r="BO29" s="26"/>
      <c r="BP29" s="26"/>
      <c r="BQ29" s="26"/>
      <c r="BR29" s="26"/>
      <c r="BS29" s="26"/>
      <c r="BT29" s="26"/>
      <c r="BU29" s="104">
        <v>0</v>
      </c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6"/>
      <c r="CJ29" s="107">
        <v>0</v>
      </c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6"/>
      <c r="CY29" s="105">
        <v>0</v>
      </c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53"/>
    </row>
    <row r="30" spans="1:117" ht="12.75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8"/>
      <c r="M30" s="24"/>
      <c r="N30" s="149" t="s">
        <v>59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291"/>
      <c r="BF30" s="150">
        <v>1150</v>
      </c>
      <c r="BG30" s="151"/>
      <c r="BH30" s="151"/>
      <c r="BI30" s="151"/>
      <c r="BJ30" s="151"/>
      <c r="BK30" s="151"/>
      <c r="BL30" s="151"/>
      <c r="BM30" s="152"/>
      <c r="BN30" s="25"/>
      <c r="BO30" s="25"/>
      <c r="BP30" s="25"/>
      <c r="BQ30" s="25"/>
      <c r="BR30" s="25"/>
      <c r="BS30" s="25"/>
      <c r="BT30" s="25"/>
      <c r="BU30" s="104">
        <v>1334579</v>
      </c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6"/>
      <c r="CJ30" s="107">
        <v>1347116</v>
      </c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6"/>
      <c r="CY30" s="105">
        <v>145551</v>
      </c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53"/>
    </row>
    <row r="31" spans="1:117" ht="12.75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24"/>
      <c r="N31" s="149" t="s">
        <v>60</v>
      </c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291"/>
      <c r="BF31" s="150">
        <v>1160</v>
      </c>
      <c r="BG31" s="151"/>
      <c r="BH31" s="151"/>
      <c r="BI31" s="151"/>
      <c r="BJ31" s="151"/>
      <c r="BK31" s="151"/>
      <c r="BL31" s="151"/>
      <c r="BM31" s="152"/>
      <c r="BN31" s="25"/>
      <c r="BO31" s="25"/>
      <c r="BP31" s="25"/>
      <c r="BQ31" s="25"/>
      <c r="BR31" s="25"/>
      <c r="BS31" s="25"/>
      <c r="BT31" s="25"/>
      <c r="BU31" s="195">
        <v>198412</v>
      </c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7"/>
      <c r="CJ31" s="198">
        <v>215205</v>
      </c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7"/>
      <c r="CY31" s="196">
        <v>136000</v>
      </c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9"/>
    </row>
    <row r="32" spans="1:117" s="29" customFormat="1" ht="13.5" thickBot="1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10"/>
      <c r="M32" s="27"/>
      <c r="N32" s="248" t="s">
        <v>61</v>
      </c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9"/>
      <c r="BF32" s="112">
        <v>1170</v>
      </c>
      <c r="BG32" s="113"/>
      <c r="BH32" s="113"/>
      <c r="BI32" s="113"/>
      <c r="BJ32" s="113"/>
      <c r="BK32" s="113"/>
      <c r="BL32" s="113"/>
      <c r="BM32" s="114"/>
      <c r="BN32" s="28"/>
      <c r="BO32" s="28"/>
      <c r="BP32" s="28"/>
      <c r="BQ32" s="28"/>
      <c r="BR32" s="28"/>
      <c r="BS32" s="28"/>
      <c r="BT32" s="28"/>
      <c r="BU32" s="286">
        <v>1104345</v>
      </c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8"/>
      <c r="CJ32" s="289">
        <v>1161868</v>
      </c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7"/>
      <c r="CW32" s="287"/>
      <c r="CX32" s="288"/>
      <c r="CY32" s="287">
        <v>1227590</v>
      </c>
      <c r="CZ32" s="287"/>
      <c r="DA32" s="287"/>
      <c r="DB32" s="287"/>
      <c r="DC32" s="287"/>
      <c r="DD32" s="287"/>
      <c r="DE32" s="287"/>
      <c r="DF32" s="287"/>
      <c r="DG32" s="287"/>
      <c r="DH32" s="287"/>
      <c r="DI32" s="287"/>
      <c r="DJ32" s="287"/>
      <c r="DK32" s="287"/>
      <c r="DL32" s="287"/>
      <c r="DM32" s="290"/>
    </row>
    <row r="33" spans="1:117" ht="13.5" thickBot="1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8"/>
      <c r="M33" s="22"/>
      <c r="N33" s="281" t="s">
        <v>62</v>
      </c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2"/>
      <c r="BF33" s="232">
        <v>1100</v>
      </c>
      <c r="BG33" s="233"/>
      <c r="BH33" s="233"/>
      <c r="BI33" s="233"/>
      <c r="BJ33" s="233"/>
      <c r="BK33" s="233"/>
      <c r="BL33" s="233"/>
      <c r="BM33" s="283"/>
      <c r="BN33" s="19"/>
      <c r="BO33" s="19"/>
      <c r="BP33" s="19"/>
      <c r="BQ33" s="19"/>
      <c r="BR33" s="19"/>
      <c r="BS33" s="19"/>
      <c r="BT33" s="19"/>
      <c r="BU33" s="183">
        <v>61806964</v>
      </c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5"/>
      <c r="CJ33" s="183">
        <v>61701222</v>
      </c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5"/>
      <c r="CY33" s="183">
        <v>53510845</v>
      </c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5"/>
    </row>
    <row r="34" spans="1:117" ht="13.5" customHeight="1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6"/>
      <c r="M34" s="160" t="s">
        <v>63</v>
      </c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265"/>
      <c r="BF34" s="266">
        <v>1210</v>
      </c>
      <c r="BG34" s="267"/>
      <c r="BH34" s="267"/>
      <c r="BI34" s="267"/>
      <c r="BJ34" s="267"/>
      <c r="BK34" s="267"/>
      <c r="BL34" s="267"/>
      <c r="BM34" s="268"/>
      <c r="BN34" s="21"/>
      <c r="BO34" s="21"/>
      <c r="BP34" s="21"/>
      <c r="BQ34" s="21"/>
      <c r="BR34" s="21"/>
      <c r="BS34" s="21"/>
      <c r="BT34" s="21"/>
      <c r="BU34" s="168">
        <v>1767580</v>
      </c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3"/>
      <c r="CJ34" s="174">
        <v>1560182</v>
      </c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3"/>
      <c r="CY34" s="174">
        <v>1639282</v>
      </c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8"/>
    </row>
    <row r="35" spans="1:117" ht="12.75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9"/>
      <c r="M35" s="22"/>
      <c r="N35" s="179" t="s">
        <v>65</v>
      </c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280"/>
      <c r="BF35" s="269"/>
      <c r="BG35" s="270"/>
      <c r="BH35" s="270"/>
      <c r="BI35" s="270"/>
      <c r="BJ35" s="270"/>
      <c r="BK35" s="270"/>
      <c r="BL35" s="270"/>
      <c r="BM35" s="271"/>
      <c r="BN35" s="23"/>
      <c r="BO35" s="23"/>
      <c r="BP35" s="23"/>
      <c r="BQ35" s="23"/>
      <c r="BR35" s="23"/>
      <c r="BS35" s="23"/>
      <c r="BT35" s="23"/>
      <c r="BU35" s="274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6"/>
      <c r="CJ35" s="277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6"/>
      <c r="CY35" s="277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  <c r="DK35" s="275"/>
      <c r="DL35" s="275"/>
      <c r="DM35" s="279"/>
    </row>
    <row r="36" spans="1:117" ht="25.5" customHeight="1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8"/>
      <c r="M36" s="24"/>
      <c r="N36" s="200" t="s">
        <v>64</v>
      </c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61"/>
      <c r="BF36" s="150">
        <v>1220</v>
      </c>
      <c r="BG36" s="151"/>
      <c r="BH36" s="151"/>
      <c r="BI36" s="151"/>
      <c r="BJ36" s="151"/>
      <c r="BK36" s="151"/>
      <c r="BL36" s="151"/>
      <c r="BM36" s="152"/>
      <c r="BN36" s="26"/>
      <c r="BO36" s="26"/>
      <c r="BP36" s="26"/>
      <c r="BQ36" s="26"/>
      <c r="BR36" s="26"/>
      <c r="BS36" s="26"/>
      <c r="BT36" s="26"/>
      <c r="BU36" s="262">
        <v>17836</v>
      </c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>
        <v>29356</v>
      </c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106">
        <v>54789</v>
      </c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4"/>
    </row>
    <row r="37" spans="1:117" ht="12.75">
      <c r="A37" s="14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8"/>
      <c r="M37" s="24"/>
      <c r="N37" s="256" t="s">
        <v>66</v>
      </c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7"/>
      <c r="BF37" s="150">
        <v>1230</v>
      </c>
      <c r="BG37" s="151"/>
      <c r="BH37" s="151"/>
      <c r="BI37" s="151"/>
      <c r="BJ37" s="151"/>
      <c r="BK37" s="151"/>
      <c r="BL37" s="151"/>
      <c r="BM37" s="152"/>
      <c r="BN37" s="30"/>
      <c r="BO37" s="30"/>
      <c r="BP37" s="30"/>
      <c r="BQ37" s="30"/>
      <c r="BR37" s="30"/>
      <c r="BS37" s="30"/>
      <c r="BT37" s="30"/>
      <c r="BU37" s="104">
        <v>8445838</v>
      </c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9"/>
      <c r="CJ37" s="107">
        <v>7647493</v>
      </c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9"/>
      <c r="CY37" s="105">
        <v>5474289</v>
      </c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60"/>
    </row>
    <row r="38" spans="1:117" ht="12.75">
      <c r="A38" s="14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8"/>
      <c r="M38" s="24"/>
      <c r="N38" s="256" t="s">
        <v>59</v>
      </c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7"/>
      <c r="BF38" s="150">
        <v>1240</v>
      </c>
      <c r="BG38" s="151"/>
      <c r="BH38" s="151"/>
      <c r="BI38" s="151"/>
      <c r="BJ38" s="151"/>
      <c r="BK38" s="151"/>
      <c r="BL38" s="151"/>
      <c r="BM38" s="152"/>
      <c r="BN38" s="30"/>
      <c r="BO38" s="30"/>
      <c r="BP38" s="30"/>
      <c r="BQ38" s="30"/>
      <c r="BR38" s="30"/>
      <c r="BS38" s="30"/>
      <c r="BT38" s="30"/>
      <c r="BU38" s="104">
        <v>2000000</v>
      </c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6"/>
      <c r="CJ38" s="107">
        <v>0</v>
      </c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6"/>
      <c r="CY38" s="107">
        <v>0</v>
      </c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53"/>
    </row>
    <row r="39" spans="1:117" ht="12.75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8"/>
      <c r="M39" s="24"/>
      <c r="N39" s="256" t="s">
        <v>67</v>
      </c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7"/>
      <c r="BF39" s="150">
        <v>1250</v>
      </c>
      <c r="BG39" s="151"/>
      <c r="BH39" s="151"/>
      <c r="BI39" s="151"/>
      <c r="BJ39" s="151"/>
      <c r="BK39" s="151"/>
      <c r="BL39" s="151"/>
      <c r="BM39" s="152"/>
      <c r="BN39" s="30"/>
      <c r="BO39" s="30"/>
      <c r="BP39" s="30"/>
      <c r="BQ39" s="30"/>
      <c r="BR39" s="30"/>
      <c r="BS39" s="30"/>
      <c r="BT39" s="30"/>
      <c r="BU39" s="104">
        <v>423682</v>
      </c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6"/>
      <c r="CJ39" s="107">
        <v>196278</v>
      </c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6"/>
      <c r="CY39" s="107">
        <v>368104</v>
      </c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53"/>
    </row>
    <row r="40" spans="1:117" s="29" customFormat="1" ht="13.5" thickBo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10"/>
      <c r="M40" s="27"/>
      <c r="N40" s="248" t="s">
        <v>68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9"/>
      <c r="BF40" s="250">
        <v>1260</v>
      </c>
      <c r="BG40" s="251"/>
      <c r="BH40" s="251"/>
      <c r="BI40" s="251"/>
      <c r="BJ40" s="251"/>
      <c r="BK40" s="251"/>
      <c r="BL40" s="251"/>
      <c r="BM40" s="252"/>
      <c r="BN40" s="28"/>
      <c r="BO40" s="28"/>
      <c r="BP40" s="28"/>
      <c r="BQ40" s="28"/>
      <c r="BR40" s="28"/>
      <c r="BS40" s="28"/>
      <c r="BT40" s="28"/>
      <c r="BU40" s="253">
        <v>1110</v>
      </c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>
        <v>1110</v>
      </c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>
        <v>2766</v>
      </c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5"/>
    </row>
    <row r="41" spans="1:117" s="29" customFormat="1" ht="13.5" thickBo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  <c r="M41" s="31"/>
      <c r="N41" s="243" t="s">
        <v>69</v>
      </c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4"/>
      <c r="BF41" s="245">
        <v>1200</v>
      </c>
      <c r="BG41" s="246"/>
      <c r="BH41" s="246"/>
      <c r="BI41" s="246"/>
      <c r="BJ41" s="246"/>
      <c r="BK41" s="246"/>
      <c r="BL41" s="246"/>
      <c r="BM41" s="247"/>
      <c r="BN41" s="32"/>
      <c r="BO41" s="32"/>
      <c r="BP41" s="32"/>
      <c r="BQ41" s="32"/>
      <c r="BR41" s="32"/>
      <c r="BS41" s="32"/>
      <c r="BT41" s="32"/>
      <c r="BU41" s="183">
        <v>12656046</v>
      </c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6"/>
      <c r="CJ41" s="184">
        <v>9434419</v>
      </c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6"/>
      <c r="CY41" s="184">
        <v>7539230</v>
      </c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6"/>
    </row>
    <row r="42" spans="1:117" ht="13.5" thickBot="1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125"/>
      <c r="M42" s="33"/>
      <c r="N42" s="126" t="s">
        <v>73</v>
      </c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238"/>
      <c r="BF42" s="239">
        <v>1600</v>
      </c>
      <c r="BG42" s="240"/>
      <c r="BH42" s="240"/>
      <c r="BI42" s="240"/>
      <c r="BJ42" s="240"/>
      <c r="BK42" s="240"/>
      <c r="BL42" s="240"/>
      <c r="BM42" s="241"/>
      <c r="BN42" s="34"/>
      <c r="BO42" s="34"/>
      <c r="BP42" s="34"/>
      <c r="BQ42" s="34"/>
      <c r="BR42" s="34"/>
      <c r="BS42" s="34"/>
      <c r="BT42" s="34"/>
      <c r="BU42" s="130">
        <v>74463010</v>
      </c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242"/>
      <c r="CJ42" s="130">
        <v>71135641</v>
      </c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242"/>
      <c r="CY42" s="130">
        <v>61050075</v>
      </c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242"/>
    </row>
    <row r="43" spans="102:117" s="1" customFormat="1" ht="12">
      <c r="CX43" s="338" t="s">
        <v>129</v>
      </c>
      <c r="CY43" s="338"/>
      <c r="CZ43" s="338"/>
      <c r="DA43" s="338"/>
      <c r="DB43" s="338"/>
      <c r="DC43" s="338"/>
      <c r="DD43" s="338"/>
      <c r="DE43" s="338"/>
      <c r="DM43" s="3" t="s">
        <v>130</v>
      </c>
    </row>
    <row r="44" s="1" customFormat="1" ht="6" customHeight="1" thickBot="1">
      <c r="DM44" s="3"/>
    </row>
    <row r="45" spans="1:117" ht="19.5" customHeight="1">
      <c r="A45" s="206" t="s">
        <v>44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8"/>
      <c r="M45" s="215" t="s">
        <v>45</v>
      </c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21" t="s">
        <v>46</v>
      </c>
      <c r="BG45" s="222"/>
      <c r="BH45" s="222"/>
      <c r="BI45" s="222"/>
      <c r="BJ45" s="222"/>
      <c r="BK45" s="222"/>
      <c r="BL45" s="222"/>
      <c r="BM45" s="223"/>
      <c r="BN45" s="36"/>
      <c r="BO45" s="36"/>
      <c r="BP45" s="36"/>
      <c r="BQ45" s="36"/>
      <c r="BR45" s="36"/>
      <c r="BS45" s="36"/>
      <c r="BT45" s="37"/>
      <c r="BU45" s="89" t="s">
        <v>49</v>
      </c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8"/>
      <c r="CJ45" s="86" t="s">
        <v>51</v>
      </c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8"/>
      <c r="CY45" s="86" t="s">
        <v>51</v>
      </c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227"/>
    </row>
    <row r="46" spans="1:117" ht="12.75">
      <c r="A46" s="209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1"/>
      <c r="M46" s="217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24"/>
      <c r="BG46" s="225"/>
      <c r="BH46" s="225"/>
      <c r="BI46" s="225"/>
      <c r="BJ46" s="225"/>
      <c r="BK46" s="225"/>
      <c r="BL46" s="225"/>
      <c r="BM46" s="226"/>
      <c r="BN46" s="38"/>
      <c r="BO46" s="38"/>
      <c r="BP46" s="38"/>
      <c r="BQ46" s="38"/>
      <c r="BR46" s="38"/>
      <c r="BS46" s="38"/>
      <c r="BT46" s="39"/>
      <c r="BU46" s="228">
        <v>20</v>
      </c>
      <c r="BV46" s="228"/>
      <c r="BW46" s="228"/>
      <c r="BX46" s="228"/>
      <c r="BY46" s="228"/>
      <c r="BZ46" s="228"/>
      <c r="CA46" s="229">
        <v>11</v>
      </c>
      <c r="CB46" s="229"/>
      <c r="CC46" s="229"/>
      <c r="CD46" s="229"/>
      <c r="CE46" s="5"/>
      <c r="CF46" s="5"/>
      <c r="CG46" s="5"/>
      <c r="CH46" s="5"/>
      <c r="CI46" s="59"/>
      <c r="CJ46" s="5"/>
      <c r="CK46" s="5"/>
      <c r="CL46" s="228">
        <v>20</v>
      </c>
      <c r="CM46" s="228"/>
      <c r="CN46" s="228"/>
      <c r="CO46" s="228"/>
      <c r="CP46" s="229">
        <v>10</v>
      </c>
      <c r="CQ46" s="229"/>
      <c r="CR46" s="229"/>
      <c r="CS46" s="229"/>
      <c r="CT46" s="5"/>
      <c r="CU46" s="5"/>
      <c r="CV46" s="5"/>
      <c r="CW46" s="5"/>
      <c r="CX46" s="5"/>
      <c r="CY46" s="60"/>
      <c r="CZ46" s="5"/>
      <c r="DA46" s="228">
        <v>20</v>
      </c>
      <c r="DB46" s="228"/>
      <c r="DC46" s="228"/>
      <c r="DD46" s="228"/>
      <c r="DE46" s="303">
        <v>9</v>
      </c>
      <c r="DF46" s="303"/>
      <c r="DG46" s="303"/>
      <c r="DH46" s="303"/>
      <c r="DI46" s="5"/>
      <c r="DJ46" s="5"/>
      <c r="DK46" s="5"/>
      <c r="DL46" s="5"/>
      <c r="DM46" s="11"/>
    </row>
    <row r="47" spans="1:117" ht="7.5" customHeight="1" thickBot="1">
      <c r="A47" s="212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4"/>
      <c r="M47" s="219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4"/>
      <c r="BG47" s="225"/>
      <c r="BH47" s="225"/>
      <c r="BI47" s="225"/>
      <c r="BJ47" s="225"/>
      <c r="BK47" s="225"/>
      <c r="BL47" s="225"/>
      <c r="BM47" s="226"/>
      <c r="BN47" s="40"/>
      <c r="BO47" s="40"/>
      <c r="BP47" s="40"/>
      <c r="BQ47" s="40"/>
      <c r="BR47" s="40"/>
      <c r="BS47" s="40"/>
      <c r="BT47" s="41"/>
      <c r="BU47" s="339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6"/>
      <c r="CJ47" s="340"/>
      <c r="CK47" s="340"/>
      <c r="CL47" s="340"/>
      <c r="CM47" s="340"/>
      <c r="CN47" s="340"/>
      <c r="CO47" s="340"/>
      <c r="CP47" s="340"/>
      <c r="CQ47" s="340"/>
      <c r="CR47" s="340"/>
      <c r="CS47" s="340"/>
      <c r="CT47" s="340"/>
      <c r="CU47" s="340"/>
      <c r="CV47" s="340"/>
      <c r="CW47" s="340"/>
      <c r="CX47" s="340"/>
      <c r="CY47" s="341"/>
      <c r="CZ47" s="340"/>
      <c r="DA47" s="340"/>
      <c r="DB47" s="340"/>
      <c r="DC47" s="340"/>
      <c r="DD47" s="340"/>
      <c r="DE47" s="340"/>
      <c r="DF47" s="340"/>
      <c r="DG47" s="340"/>
      <c r="DH47" s="340"/>
      <c r="DI47" s="340"/>
      <c r="DJ47" s="340"/>
      <c r="DK47" s="340"/>
      <c r="DL47" s="340"/>
      <c r="DM47" s="342"/>
    </row>
    <row r="48" spans="1:117" ht="12.75">
      <c r="A48" s="201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3"/>
      <c r="M48" s="204" t="s">
        <v>74</v>
      </c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32">
        <v>1310</v>
      </c>
      <c r="BG48" s="233"/>
      <c r="BH48" s="233"/>
      <c r="BI48" s="233"/>
      <c r="BJ48" s="233"/>
      <c r="BK48" s="233"/>
      <c r="BL48" s="233"/>
      <c r="BM48" s="233"/>
      <c r="BN48" s="42"/>
      <c r="BO48" s="43"/>
      <c r="BP48" s="42"/>
      <c r="BQ48" s="42"/>
      <c r="BR48" s="42"/>
      <c r="BS48" s="42"/>
      <c r="BT48" s="44"/>
      <c r="BU48" s="168">
        <v>4221794</v>
      </c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70"/>
      <c r="CJ48" s="174">
        <v>4221794</v>
      </c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70"/>
      <c r="CY48" s="174">
        <v>4221794</v>
      </c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90"/>
    </row>
    <row r="49" spans="1:117" ht="25.5" customHeight="1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6"/>
      <c r="M49" s="160" t="s">
        <v>75</v>
      </c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234"/>
      <c r="BG49" s="235"/>
      <c r="BH49" s="235"/>
      <c r="BI49" s="235"/>
      <c r="BJ49" s="235"/>
      <c r="BK49" s="235"/>
      <c r="BL49" s="235"/>
      <c r="BM49" s="235"/>
      <c r="BN49" s="45"/>
      <c r="BO49" s="46"/>
      <c r="BP49" s="45"/>
      <c r="BQ49" s="45"/>
      <c r="BR49" s="45"/>
      <c r="BS49" s="45"/>
      <c r="BT49" s="47"/>
      <c r="BU49" s="23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237"/>
      <c r="CJ49" s="230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237"/>
      <c r="CY49" s="230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7"/>
    </row>
    <row r="50" spans="1:117" ht="25.5" customHeight="1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9"/>
      <c r="M50" s="22"/>
      <c r="N50" s="231" t="s">
        <v>76</v>
      </c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4"/>
      <c r="BG50" s="235"/>
      <c r="BH50" s="235"/>
      <c r="BI50" s="235"/>
      <c r="BJ50" s="235"/>
      <c r="BK50" s="235"/>
      <c r="BL50" s="235"/>
      <c r="BM50" s="235"/>
      <c r="BN50" s="48"/>
      <c r="BO50" s="49"/>
      <c r="BP50" s="48"/>
      <c r="BQ50" s="48"/>
      <c r="BR50" s="48"/>
      <c r="BS50" s="48"/>
      <c r="BT50" s="50"/>
      <c r="BU50" s="171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3"/>
      <c r="CJ50" s="175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3"/>
      <c r="CY50" s="175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8"/>
    </row>
    <row r="51" spans="1:117" ht="25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8"/>
      <c r="M51" s="24"/>
      <c r="N51" s="200" t="s">
        <v>81</v>
      </c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192">
        <v>1320</v>
      </c>
      <c r="BG51" s="193"/>
      <c r="BH51" s="193"/>
      <c r="BI51" s="193"/>
      <c r="BJ51" s="193"/>
      <c r="BK51" s="193"/>
      <c r="BL51" s="193"/>
      <c r="BM51" s="194"/>
      <c r="BN51" s="48"/>
      <c r="BO51" s="49"/>
      <c r="BP51" s="48"/>
      <c r="BQ51" s="48"/>
      <c r="BR51" s="48"/>
      <c r="BS51" s="48"/>
      <c r="BT51" s="50"/>
      <c r="BU51" s="78">
        <v>0</v>
      </c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80"/>
      <c r="CJ51" s="81">
        <v>0</v>
      </c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80"/>
      <c r="CY51" s="81">
        <v>0</v>
      </c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82"/>
    </row>
    <row r="52" spans="1:117" ht="12.75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8"/>
      <c r="M52" s="24"/>
      <c r="N52" s="149" t="s">
        <v>80</v>
      </c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50">
        <v>1340</v>
      </c>
      <c r="BG52" s="151"/>
      <c r="BH52" s="151"/>
      <c r="BI52" s="151"/>
      <c r="BJ52" s="151"/>
      <c r="BK52" s="151"/>
      <c r="BL52" s="151"/>
      <c r="BM52" s="151"/>
      <c r="BN52" s="152"/>
      <c r="BO52" s="151"/>
      <c r="BP52" s="151"/>
      <c r="BQ52" s="151"/>
      <c r="BR52" s="151"/>
      <c r="BS52" s="151"/>
      <c r="BT52" s="152"/>
      <c r="BU52" s="104">
        <v>0</v>
      </c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6"/>
      <c r="CJ52" s="107">
        <v>0</v>
      </c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6"/>
      <c r="CY52" s="107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53"/>
    </row>
    <row r="53" spans="1:117" ht="12.75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8"/>
      <c r="M53" s="24"/>
      <c r="N53" s="149" t="s">
        <v>78</v>
      </c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50">
        <v>1350</v>
      </c>
      <c r="BG53" s="151"/>
      <c r="BH53" s="151"/>
      <c r="BI53" s="151"/>
      <c r="BJ53" s="151"/>
      <c r="BK53" s="151"/>
      <c r="BL53" s="151"/>
      <c r="BM53" s="151"/>
      <c r="BN53" s="152"/>
      <c r="BO53" s="151"/>
      <c r="BP53" s="151"/>
      <c r="BQ53" s="151"/>
      <c r="BR53" s="151"/>
      <c r="BS53" s="151"/>
      <c r="BT53" s="152"/>
      <c r="BU53" s="104">
        <v>33269936</v>
      </c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6"/>
      <c r="CJ53" s="107">
        <v>33269936</v>
      </c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6"/>
      <c r="CY53" s="107">
        <v>33269936</v>
      </c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6"/>
    </row>
    <row r="54" spans="1:117" ht="13.5" thickBot="1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8"/>
      <c r="M54" s="24"/>
      <c r="N54" s="149" t="s">
        <v>79</v>
      </c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50">
        <v>1360</v>
      </c>
      <c r="BG54" s="151"/>
      <c r="BH54" s="151"/>
      <c r="BI54" s="151"/>
      <c r="BJ54" s="151"/>
      <c r="BK54" s="151"/>
      <c r="BL54" s="151"/>
      <c r="BM54" s="151"/>
      <c r="BN54" s="152"/>
      <c r="BO54" s="113"/>
      <c r="BP54" s="113"/>
      <c r="BQ54" s="113"/>
      <c r="BR54" s="113"/>
      <c r="BS54" s="113"/>
      <c r="BT54" s="113"/>
      <c r="BU54" s="104">
        <v>174484</v>
      </c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6"/>
      <c r="CJ54" s="107">
        <v>174484</v>
      </c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6"/>
      <c r="CY54" s="105">
        <v>108245</v>
      </c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53"/>
    </row>
    <row r="55" spans="1:117" s="29" customFormat="1" ht="27" customHeight="1" thickBo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10"/>
      <c r="M55" s="27"/>
      <c r="N55" s="191" t="s">
        <v>77</v>
      </c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2">
        <v>1370</v>
      </c>
      <c r="BG55" s="193"/>
      <c r="BH55" s="193"/>
      <c r="BI55" s="193"/>
      <c r="BJ55" s="193"/>
      <c r="BK55" s="193"/>
      <c r="BL55" s="193"/>
      <c r="BM55" s="194"/>
      <c r="BN55" s="48"/>
      <c r="BO55" s="188"/>
      <c r="BP55" s="188"/>
      <c r="BQ55" s="188"/>
      <c r="BR55" s="188"/>
      <c r="BS55" s="188"/>
      <c r="BT55" s="188"/>
      <c r="BU55" s="195">
        <v>11120339</v>
      </c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7"/>
      <c r="CJ55" s="198">
        <v>8281725</v>
      </c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7"/>
      <c r="CY55" s="196">
        <v>3634541</v>
      </c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9"/>
    </row>
    <row r="56" spans="1:117" ht="13.5" thickBo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8"/>
      <c r="M56" s="22"/>
      <c r="N56" s="179" t="s">
        <v>71</v>
      </c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80">
        <v>1300</v>
      </c>
      <c r="BG56" s="181"/>
      <c r="BH56" s="181"/>
      <c r="BI56" s="181"/>
      <c r="BJ56" s="181"/>
      <c r="BK56" s="181"/>
      <c r="BL56" s="181"/>
      <c r="BM56" s="181"/>
      <c r="BN56" s="182"/>
      <c r="BO56" s="180"/>
      <c r="BP56" s="181"/>
      <c r="BQ56" s="181"/>
      <c r="BR56" s="181"/>
      <c r="BS56" s="181"/>
      <c r="BT56" s="181"/>
      <c r="BU56" s="183">
        <v>48786553</v>
      </c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5"/>
      <c r="CJ56" s="184">
        <v>45947939</v>
      </c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>
        <v>41234516</v>
      </c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6"/>
    </row>
    <row r="57" spans="1:117" ht="13.5" customHeigh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6"/>
      <c r="M57" s="160" t="s">
        <v>82</v>
      </c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87">
        <v>1410</v>
      </c>
      <c r="BG57" s="188"/>
      <c r="BH57" s="188"/>
      <c r="BI57" s="188"/>
      <c r="BJ57" s="188"/>
      <c r="BK57" s="188"/>
      <c r="BL57" s="188"/>
      <c r="BM57" s="188"/>
      <c r="BN57" s="189"/>
      <c r="BO57" s="21"/>
      <c r="BP57" s="21"/>
      <c r="BQ57" s="21"/>
      <c r="BR57" s="21"/>
      <c r="BS57" s="21"/>
      <c r="BT57" s="21"/>
      <c r="BU57" s="168">
        <v>13383636</v>
      </c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70"/>
      <c r="CJ57" s="174">
        <v>14936003</v>
      </c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70"/>
      <c r="CY57" s="174">
        <v>10726250</v>
      </c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90"/>
    </row>
    <row r="58" spans="1:117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9"/>
      <c r="M58" s="22"/>
      <c r="N58" s="179" t="s">
        <v>83</v>
      </c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65"/>
      <c r="BG58" s="166"/>
      <c r="BH58" s="166"/>
      <c r="BI58" s="166"/>
      <c r="BJ58" s="166"/>
      <c r="BK58" s="166"/>
      <c r="BL58" s="166"/>
      <c r="BM58" s="166"/>
      <c r="BN58" s="167"/>
      <c r="BO58" s="23"/>
      <c r="BP58" s="23"/>
      <c r="BQ58" s="23"/>
      <c r="BR58" s="23"/>
      <c r="BS58" s="23"/>
      <c r="BT58" s="23"/>
      <c r="BU58" s="171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3"/>
      <c r="CJ58" s="175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3"/>
      <c r="CY58" s="175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8"/>
    </row>
    <row r="59" spans="1:117" ht="12.75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8"/>
      <c r="M59" s="24"/>
      <c r="N59" s="149" t="s">
        <v>84</v>
      </c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50">
        <v>1420</v>
      </c>
      <c r="BG59" s="151"/>
      <c r="BH59" s="151"/>
      <c r="BI59" s="151"/>
      <c r="BJ59" s="151"/>
      <c r="BK59" s="151"/>
      <c r="BL59" s="151"/>
      <c r="BM59" s="151"/>
      <c r="BN59" s="152"/>
      <c r="BO59" s="25"/>
      <c r="BP59" s="25"/>
      <c r="BQ59" s="25"/>
      <c r="BR59" s="25"/>
      <c r="BS59" s="25"/>
      <c r="BT59" s="25"/>
      <c r="BU59" s="104">
        <v>2624254</v>
      </c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6"/>
      <c r="CJ59" s="107">
        <v>2498441</v>
      </c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6"/>
      <c r="CY59" s="107">
        <v>1749243</v>
      </c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53"/>
    </row>
    <row r="60" spans="1:117" ht="12.75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8"/>
      <c r="M60" s="24"/>
      <c r="N60" s="149" t="s">
        <v>85</v>
      </c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50">
        <v>1430</v>
      </c>
      <c r="BG60" s="151"/>
      <c r="BH60" s="151"/>
      <c r="BI60" s="151"/>
      <c r="BJ60" s="151"/>
      <c r="BK60" s="151"/>
      <c r="BL60" s="151"/>
      <c r="BM60" s="151"/>
      <c r="BN60" s="152"/>
      <c r="BO60" s="25"/>
      <c r="BP60" s="25"/>
      <c r="BQ60" s="25"/>
      <c r="BR60" s="25"/>
      <c r="BS60" s="25"/>
      <c r="BT60" s="25"/>
      <c r="BU60" s="104">
        <v>203403</v>
      </c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6"/>
      <c r="CJ60" s="107">
        <v>222929</v>
      </c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6"/>
      <c r="CY60" s="107">
        <v>188259</v>
      </c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53"/>
    </row>
    <row r="61" spans="1:117" s="29" customFormat="1" ht="13.5" thickBot="1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10"/>
      <c r="M61" s="27"/>
      <c r="N61" s="111" t="s">
        <v>86</v>
      </c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2">
        <v>1450</v>
      </c>
      <c r="BG61" s="113"/>
      <c r="BH61" s="113"/>
      <c r="BI61" s="113"/>
      <c r="BJ61" s="113"/>
      <c r="BK61" s="113"/>
      <c r="BL61" s="113"/>
      <c r="BM61" s="113"/>
      <c r="BN61" s="114"/>
      <c r="BO61" s="51"/>
      <c r="BP61" s="51"/>
      <c r="BQ61" s="51"/>
      <c r="BR61" s="51"/>
      <c r="BS61" s="51"/>
      <c r="BT61" s="51"/>
      <c r="BU61" s="115">
        <v>200017</v>
      </c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7"/>
      <c r="CJ61" s="118">
        <v>178222</v>
      </c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7"/>
      <c r="CY61" s="118">
        <v>90493</v>
      </c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343"/>
    </row>
    <row r="62" spans="1:117" ht="13.5" thickBo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8"/>
      <c r="M62" s="22"/>
      <c r="N62" s="179" t="s">
        <v>70</v>
      </c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80">
        <v>1400</v>
      </c>
      <c r="BG62" s="181"/>
      <c r="BH62" s="181"/>
      <c r="BI62" s="181"/>
      <c r="BJ62" s="181"/>
      <c r="BK62" s="181"/>
      <c r="BL62" s="181"/>
      <c r="BM62" s="181"/>
      <c r="BN62" s="182"/>
      <c r="BO62" s="19"/>
      <c r="BP62" s="19"/>
      <c r="BQ62" s="19"/>
      <c r="BR62" s="19"/>
      <c r="BS62" s="19"/>
      <c r="BT62" s="19"/>
      <c r="BU62" s="183">
        <v>16411310</v>
      </c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5"/>
      <c r="CJ62" s="183">
        <v>17835595</v>
      </c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5"/>
      <c r="CY62" s="183">
        <v>12754245</v>
      </c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6"/>
    </row>
    <row r="63" spans="1:117" ht="13.5" customHeight="1">
      <c r="A63" s="154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6"/>
      <c r="M63" s="160" t="s">
        <v>87</v>
      </c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2">
        <v>1510</v>
      </c>
      <c r="BG63" s="163"/>
      <c r="BH63" s="163"/>
      <c r="BI63" s="163"/>
      <c r="BJ63" s="163"/>
      <c r="BK63" s="163"/>
      <c r="BL63" s="163"/>
      <c r="BM63" s="163"/>
      <c r="BN63" s="164"/>
      <c r="BO63" s="21"/>
      <c r="BP63" s="21"/>
      <c r="BQ63" s="21"/>
      <c r="BR63" s="21"/>
      <c r="BS63" s="21"/>
      <c r="BT63" s="21"/>
      <c r="BU63" s="168">
        <v>810943</v>
      </c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70"/>
      <c r="CJ63" s="174">
        <v>0</v>
      </c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70"/>
      <c r="CY63" s="176">
        <v>400000</v>
      </c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7"/>
    </row>
    <row r="64" spans="1:117" ht="12.75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9"/>
      <c r="M64" s="22"/>
      <c r="N64" s="179" t="s">
        <v>83</v>
      </c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65"/>
      <c r="BG64" s="166"/>
      <c r="BH64" s="166"/>
      <c r="BI64" s="166"/>
      <c r="BJ64" s="166"/>
      <c r="BK64" s="166"/>
      <c r="BL64" s="166"/>
      <c r="BM64" s="166"/>
      <c r="BN64" s="167"/>
      <c r="BO64" s="23"/>
      <c r="BP64" s="23"/>
      <c r="BQ64" s="23"/>
      <c r="BR64" s="23"/>
      <c r="BS64" s="23"/>
      <c r="BT64" s="23"/>
      <c r="BU64" s="171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3"/>
      <c r="CJ64" s="175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3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8"/>
    </row>
    <row r="65" spans="1:117" ht="12.75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8"/>
      <c r="M65" s="24"/>
      <c r="N65" s="149" t="s">
        <v>88</v>
      </c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50">
        <v>1520</v>
      </c>
      <c r="BG65" s="151"/>
      <c r="BH65" s="151"/>
      <c r="BI65" s="151"/>
      <c r="BJ65" s="151"/>
      <c r="BK65" s="151"/>
      <c r="BL65" s="151"/>
      <c r="BM65" s="151"/>
      <c r="BN65" s="152"/>
      <c r="BO65" s="25"/>
      <c r="BP65" s="25"/>
      <c r="BQ65" s="25"/>
      <c r="BR65" s="25"/>
      <c r="BS65" s="25"/>
      <c r="BT65" s="25"/>
      <c r="BU65" s="104">
        <v>7950680</v>
      </c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6"/>
      <c r="CJ65" s="107">
        <v>6752357</v>
      </c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6"/>
      <c r="CY65" s="105">
        <v>6610582</v>
      </c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53"/>
    </row>
    <row r="66" spans="1:117" ht="12.75">
      <c r="A66" s="14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8"/>
      <c r="M66" s="24"/>
      <c r="N66" s="149" t="s">
        <v>89</v>
      </c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50">
        <v>1530</v>
      </c>
      <c r="BG66" s="151"/>
      <c r="BH66" s="151"/>
      <c r="BI66" s="151"/>
      <c r="BJ66" s="151"/>
      <c r="BK66" s="151"/>
      <c r="BL66" s="151"/>
      <c r="BM66" s="151"/>
      <c r="BN66" s="152"/>
      <c r="BO66" s="25"/>
      <c r="BP66" s="25"/>
      <c r="BQ66" s="25"/>
      <c r="BR66" s="25"/>
      <c r="BS66" s="25"/>
      <c r="BT66" s="25"/>
      <c r="BU66" s="104">
        <v>48546</v>
      </c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6"/>
      <c r="CJ66" s="107">
        <v>49289</v>
      </c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6"/>
      <c r="CY66" s="105">
        <v>50732</v>
      </c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53"/>
    </row>
    <row r="67" spans="1:117" ht="12.75">
      <c r="A67" s="14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8"/>
      <c r="M67" s="24"/>
      <c r="N67" s="149" t="s">
        <v>90</v>
      </c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50">
        <v>1540</v>
      </c>
      <c r="BG67" s="151"/>
      <c r="BH67" s="151"/>
      <c r="BI67" s="151"/>
      <c r="BJ67" s="151"/>
      <c r="BK67" s="151"/>
      <c r="BL67" s="151"/>
      <c r="BM67" s="151"/>
      <c r="BN67" s="152"/>
      <c r="BO67" s="25"/>
      <c r="BP67" s="25"/>
      <c r="BQ67" s="25"/>
      <c r="BR67" s="25"/>
      <c r="BS67" s="25"/>
      <c r="BT67" s="25"/>
      <c r="BU67" s="104">
        <v>454978</v>
      </c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6"/>
      <c r="CJ67" s="107">
        <v>550461</v>
      </c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6"/>
      <c r="CY67" s="105">
        <v>0</v>
      </c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53"/>
    </row>
    <row r="68" spans="1:117" s="29" customFormat="1" ht="13.5" thickBot="1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10"/>
      <c r="M68" s="27"/>
      <c r="N68" s="111" t="s">
        <v>86</v>
      </c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2">
        <v>1550</v>
      </c>
      <c r="BG68" s="113"/>
      <c r="BH68" s="113"/>
      <c r="BI68" s="113"/>
      <c r="BJ68" s="113"/>
      <c r="BK68" s="113"/>
      <c r="BL68" s="113"/>
      <c r="BM68" s="113"/>
      <c r="BN68" s="114"/>
      <c r="BO68" s="51"/>
      <c r="BP68" s="51"/>
      <c r="BQ68" s="51"/>
      <c r="BR68" s="51"/>
      <c r="BS68" s="51"/>
      <c r="BT68" s="51"/>
      <c r="BU68" s="115">
        <v>0</v>
      </c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7"/>
      <c r="CJ68" s="144">
        <v>0</v>
      </c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5"/>
      <c r="CY68" s="144">
        <v>0</v>
      </c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344"/>
    </row>
    <row r="69" spans="1:117" s="29" customFormat="1" ht="13.5" thickBot="1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10"/>
      <c r="M69" s="31"/>
      <c r="N69" s="136" t="s">
        <v>72</v>
      </c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7">
        <v>1500</v>
      </c>
      <c r="BG69" s="138"/>
      <c r="BH69" s="138"/>
      <c r="BI69" s="138"/>
      <c r="BJ69" s="138"/>
      <c r="BK69" s="138"/>
      <c r="BL69" s="138"/>
      <c r="BM69" s="138"/>
      <c r="BN69" s="139"/>
      <c r="BO69" s="52"/>
      <c r="BP69" s="52"/>
      <c r="BQ69" s="52"/>
      <c r="BR69" s="52"/>
      <c r="BS69" s="52"/>
      <c r="BT69" s="52"/>
      <c r="BU69" s="140">
        <v>9265147</v>
      </c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2"/>
      <c r="CJ69" s="141">
        <v>7352107</v>
      </c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2"/>
      <c r="CY69" s="141">
        <v>7061314</v>
      </c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3"/>
    </row>
    <row r="70" spans="1:117" ht="13.5" thickBot="1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125"/>
      <c r="M70" s="33"/>
      <c r="N70" s="126" t="s">
        <v>73</v>
      </c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7">
        <v>1700</v>
      </c>
      <c r="BG70" s="128"/>
      <c r="BH70" s="128"/>
      <c r="BI70" s="128"/>
      <c r="BJ70" s="128"/>
      <c r="BK70" s="128"/>
      <c r="BL70" s="128"/>
      <c r="BM70" s="128"/>
      <c r="BN70" s="129"/>
      <c r="BO70" s="34"/>
      <c r="BP70" s="34"/>
      <c r="BQ70" s="34"/>
      <c r="BR70" s="34"/>
      <c r="BS70" s="34"/>
      <c r="BT70" s="34"/>
      <c r="BU70" s="130">
        <v>74463010</v>
      </c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2"/>
      <c r="CJ70" s="133">
        <v>71135641</v>
      </c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4"/>
      <c r="CY70" s="133">
        <v>61050075</v>
      </c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5"/>
    </row>
    <row r="71" spans="1:117" ht="12.75">
      <c r="A71" s="5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</row>
    <row r="72" spans="1:117" s="1" customFormat="1" ht="12.75">
      <c r="A72" s="120" t="s">
        <v>91</v>
      </c>
      <c r="B72" s="92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54" t="s">
        <v>4</v>
      </c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120" t="s">
        <v>92</v>
      </c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54"/>
      <c r="BA72" s="54"/>
      <c r="BB72" s="54"/>
      <c r="BC72" s="54"/>
      <c r="BD72" s="54"/>
      <c r="BE72" s="120" t="s">
        <v>93</v>
      </c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54" t="s">
        <v>5</v>
      </c>
      <c r="CG72" s="54"/>
      <c r="CH72" s="54"/>
      <c r="CI72" s="54"/>
      <c r="CJ72" s="54"/>
      <c r="CK72" s="54"/>
      <c r="CL72" s="54"/>
      <c r="CM72" s="54"/>
      <c r="CN72" s="54"/>
      <c r="CO72" s="54"/>
      <c r="CP72" s="120" t="s">
        <v>94</v>
      </c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54"/>
      <c r="DG72" s="54"/>
      <c r="DH72" s="54"/>
      <c r="DI72" s="54"/>
      <c r="DJ72" s="54"/>
      <c r="DK72" s="54"/>
      <c r="DL72" s="54"/>
      <c r="DM72" s="54"/>
    </row>
    <row r="73" spans="1:117" s="1" customFormat="1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120" t="s">
        <v>95</v>
      </c>
      <c r="R73" s="120"/>
      <c r="S73" s="120"/>
      <c r="T73" s="120"/>
      <c r="U73" s="92"/>
      <c r="V73" s="120"/>
      <c r="W73" s="120"/>
      <c r="X73" s="120"/>
      <c r="Y73" s="120"/>
      <c r="Z73" s="120"/>
      <c r="AA73" s="120"/>
      <c r="AB73" s="120"/>
      <c r="AC73" s="120"/>
      <c r="AD73" s="120"/>
      <c r="AE73" s="120" t="s">
        <v>97</v>
      </c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120" t="s">
        <v>95</v>
      </c>
      <c r="CB73" s="120"/>
      <c r="CC73" s="120"/>
      <c r="CD73" s="120"/>
      <c r="CE73" s="120"/>
      <c r="CF73" s="120"/>
      <c r="CG73" s="120"/>
      <c r="CH73" s="120"/>
      <c r="CI73" s="120"/>
      <c r="CJ73" s="120"/>
      <c r="CK73" s="54"/>
      <c r="CL73" s="54"/>
      <c r="CM73" s="54"/>
      <c r="CN73" s="120" t="s">
        <v>97</v>
      </c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54"/>
      <c r="DL73" s="54"/>
      <c r="DM73" s="54"/>
    </row>
    <row r="74" spans="1:117" s="55" customFormat="1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</row>
    <row r="75" spans="1:117" s="1" customFormat="1" ht="12.75">
      <c r="A75" s="54"/>
      <c r="B75" s="54"/>
      <c r="C75" s="54"/>
      <c r="D75" s="54">
        <v>29</v>
      </c>
      <c r="E75" s="54"/>
      <c r="F75" s="54"/>
      <c r="G75" s="54">
        <v>28</v>
      </c>
      <c r="H75" s="54"/>
      <c r="I75" s="54"/>
      <c r="J75" s="54"/>
      <c r="K75" s="54"/>
      <c r="L75" s="54"/>
      <c r="M75" s="54"/>
      <c r="N75" s="54"/>
      <c r="O75" s="54"/>
      <c r="P75" s="54"/>
      <c r="Q75" s="120" t="s">
        <v>96</v>
      </c>
      <c r="R75" s="92"/>
      <c r="S75" s="120"/>
      <c r="T75" s="120"/>
      <c r="U75" s="120"/>
      <c r="V75" s="120"/>
      <c r="W75" s="120"/>
      <c r="X75" s="120"/>
      <c r="Y75" s="120"/>
      <c r="Z75" s="120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 t="s">
        <v>19</v>
      </c>
      <c r="AL75" s="54"/>
      <c r="AM75" s="54"/>
      <c r="AN75" s="54"/>
      <c r="AO75" s="54"/>
      <c r="AP75" s="120"/>
      <c r="AQ75" s="120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</row>
    <row r="76" spans="1:117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</row>
    <row r="77" spans="1:117" s="55" customFormat="1" ht="9.75">
      <c r="A77" s="9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</row>
    <row r="78" spans="1:117" s="55" customFormat="1" ht="9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</row>
    <row r="79" spans="1:117" s="55" customFormat="1" ht="55.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</row>
    <row r="80" spans="1:117" s="55" customFormat="1" ht="9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</row>
    <row r="81" spans="1:117" s="55" customFormat="1" ht="9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</row>
    <row r="82" spans="1:117" s="55" customFormat="1" ht="9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</row>
    <row r="83" spans="1:117" s="55" customFormat="1" ht="36.75" customHeight="1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</row>
    <row r="84" spans="1:117" s="55" customFormat="1" ht="9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</row>
  </sheetData>
  <sheetProtection/>
  <mergeCells count="305">
    <mergeCell ref="BF65:BN65"/>
    <mergeCell ref="CN73:DJ73"/>
    <mergeCell ref="AE73:BC73"/>
    <mergeCell ref="DA46:DD46"/>
    <mergeCell ref="DE46:DH46"/>
    <mergeCell ref="BU47:CI47"/>
    <mergeCell ref="CJ47:CX47"/>
    <mergeCell ref="CY47:DM47"/>
    <mergeCell ref="CY54:DM54"/>
    <mergeCell ref="CY56:DM56"/>
    <mergeCell ref="CY61:DM61"/>
    <mergeCell ref="Q73:AD73"/>
    <mergeCell ref="CA73:CJ73"/>
    <mergeCell ref="Q75:Z75"/>
    <mergeCell ref="AP75:AQ75"/>
    <mergeCell ref="A11:Q11"/>
    <mergeCell ref="CX43:DE43"/>
    <mergeCell ref="AH72:AY72"/>
    <mergeCell ref="BE72:CE72"/>
    <mergeCell ref="CP72:DE72"/>
    <mergeCell ref="CY65:DM65"/>
    <mergeCell ref="CY68:DM68"/>
    <mergeCell ref="A72:T72"/>
    <mergeCell ref="A65:L65"/>
    <mergeCell ref="N65:BE65"/>
    <mergeCell ref="CK12:CP12"/>
    <mergeCell ref="CJ13:CP13"/>
    <mergeCell ref="CD16:CP16"/>
    <mergeCell ref="A15:AZ15"/>
    <mergeCell ref="CR11:DM11"/>
    <mergeCell ref="CR12:DM12"/>
    <mergeCell ref="A7:CQ7"/>
    <mergeCell ref="AC8:AS8"/>
    <mergeCell ref="AT8:AW8"/>
    <mergeCell ref="AX8:BA8"/>
    <mergeCell ref="CR8:DM8"/>
    <mergeCell ref="BF9:CP9"/>
    <mergeCell ref="BK8:CP8"/>
    <mergeCell ref="BU10:CP10"/>
    <mergeCell ref="BA15:CN15"/>
    <mergeCell ref="CR15:DB16"/>
    <mergeCell ref="DC15:DM16"/>
    <mergeCell ref="A16:BX16"/>
    <mergeCell ref="CE17:CP17"/>
    <mergeCell ref="A17:AH17"/>
    <mergeCell ref="AG18:BM18"/>
    <mergeCell ref="A18:AF18"/>
    <mergeCell ref="CR17:DM17"/>
    <mergeCell ref="A19:CO19"/>
    <mergeCell ref="A21:L23"/>
    <mergeCell ref="M21:BE23"/>
    <mergeCell ref="BF21:BM23"/>
    <mergeCell ref="CJ21:CX21"/>
    <mergeCell ref="CY21:DM21"/>
    <mergeCell ref="BU22:BZ22"/>
    <mergeCell ref="CA22:CD22"/>
    <mergeCell ref="CL22:CO22"/>
    <mergeCell ref="CP22:CS22"/>
    <mergeCell ref="DA22:DD22"/>
    <mergeCell ref="DE22:DH22"/>
    <mergeCell ref="BU23:CI23"/>
    <mergeCell ref="CJ23:CX23"/>
    <mergeCell ref="CY23:DM23"/>
    <mergeCell ref="CJ27:CX27"/>
    <mergeCell ref="CY27:DM27"/>
    <mergeCell ref="A24:L26"/>
    <mergeCell ref="M24:BE24"/>
    <mergeCell ref="BF24:BM26"/>
    <mergeCell ref="BU24:CI26"/>
    <mergeCell ref="CJ24:CX26"/>
    <mergeCell ref="CY24:DM26"/>
    <mergeCell ref="M25:BE25"/>
    <mergeCell ref="N26:BE26"/>
    <mergeCell ref="A27:L27"/>
    <mergeCell ref="N27:BE27"/>
    <mergeCell ref="BF27:BM27"/>
    <mergeCell ref="BU27:CI27"/>
    <mergeCell ref="CJ29:CX29"/>
    <mergeCell ref="CY29:DM29"/>
    <mergeCell ref="A28:L28"/>
    <mergeCell ref="N28:BE28"/>
    <mergeCell ref="BF28:BM28"/>
    <mergeCell ref="BU28:CI28"/>
    <mergeCell ref="CJ28:CX28"/>
    <mergeCell ref="CY28:DM28"/>
    <mergeCell ref="A29:L29"/>
    <mergeCell ref="N29:BE29"/>
    <mergeCell ref="BF29:BM29"/>
    <mergeCell ref="BU29:CI29"/>
    <mergeCell ref="CJ31:CX31"/>
    <mergeCell ref="CY31:DM31"/>
    <mergeCell ref="A30:L30"/>
    <mergeCell ref="N30:BE30"/>
    <mergeCell ref="BF30:BM30"/>
    <mergeCell ref="BU30:CI30"/>
    <mergeCell ref="CJ30:CX30"/>
    <mergeCell ref="CY30:DM30"/>
    <mergeCell ref="A31:L31"/>
    <mergeCell ref="N31:BE31"/>
    <mergeCell ref="BF31:BM31"/>
    <mergeCell ref="BU31:CI31"/>
    <mergeCell ref="CJ33:CX33"/>
    <mergeCell ref="CY33:DM33"/>
    <mergeCell ref="A32:L32"/>
    <mergeCell ref="N32:BE32"/>
    <mergeCell ref="BF32:BM32"/>
    <mergeCell ref="BU32:CI32"/>
    <mergeCell ref="CJ32:CX32"/>
    <mergeCell ref="CY32:DM32"/>
    <mergeCell ref="A33:L33"/>
    <mergeCell ref="N33:BE33"/>
    <mergeCell ref="BF33:BM33"/>
    <mergeCell ref="BU33:CI33"/>
    <mergeCell ref="CJ36:CX36"/>
    <mergeCell ref="CY36:DM36"/>
    <mergeCell ref="A34:L35"/>
    <mergeCell ref="M34:BE34"/>
    <mergeCell ref="BF34:BM35"/>
    <mergeCell ref="BU34:CI35"/>
    <mergeCell ref="CJ34:CX35"/>
    <mergeCell ref="CY34:DM35"/>
    <mergeCell ref="N35:BE35"/>
    <mergeCell ref="A36:L36"/>
    <mergeCell ref="N36:BE36"/>
    <mergeCell ref="BF36:BM36"/>
    <mergeCell ref="BU36:CI36"/>
    <mergeCell ref="CJ38:CX38"/>
    <mergeCell ref="CY38:DM38"/>
    <mergeCell ref="A37:L37"/>
    <mergeCell ref="N37:BE37"/>
    <mergeCell ref="BF37:BM37"/>
    <mergeCell ref="BU37:CI37"/>
    <mergeCell ref="CJ37:CX37"/>
    <mergeCell ref="CY37:DM37"/>
    <mergeCell ref="A38:L38"/>
    <mergeCell ref="N38:BE38"/>
    <mergeCell ref="BF38:BM38"/>
    <mergeCell ref="BU38:CI38"/>
    <mergeCell ref="CJ40:CX40"/>
    <mergeCell ref="CY40:DM40"/>
    <mergeCell ref="A39:L39"/>
    <mergeCell ref="N39:BE39"/>
    <mergeCell ref="BF39:BM39"/>
    <mergeCell ref="BU39:CI39"/>
    <mergeCell ref="CJ39:CX39"/>
    <mergeCell ref="CY39:DM39"/>
    <mergeCell ref="A40:L40"/>
    <mergeCell ref="N40:BE40"/>
    <mergeCell ref="BF40:BM40"/>
    <mergeCell ref="BU40:CI40"/>
    <mergeCell ref="A41:L41"/>
    <mergeCell ref="N41:BE41"/>
    <mergeCell ref="BF41:BM41"/>
    <mergeCell ref="BU41:CI41"/>
    <mergeCell ref="BF48:BM50"/>
    <mergeCell ref="BU48:CI50"/>
    <mergeCell ref="CJ48:CX50"/>
    <mergeCell ref="A42:L42"/>
    <mergeCell ref="N42:BE42"/>
    <mergeCell ref="BF42:BM42"/>
    <mergeCell ref="BU42:CI42"/>
    <mergeCell ref="CJ42:CX42"/>
    <mergeCell ref="BF45:BM47"/>
    <mergeCell ref="CJ45:CX45"/>
    <mergeCell ref="CY45:DM45"/>
    <mergeCell ref="BU46:BZ46"/>
    <mergeCell ref="CA46:CD46"/>
    <mergeCell ref="CL46:CO46"/>
    <mergeCell ref="CP46:CS46"/>
    <mergeCell ref="A48:L50"/>
    <mergeCell ref="M48:BE48"/>
    <mergeCell ref="A45:L47"/>
    <mergeCell ref="M45:BE47"/>
    <mergeCell ref="M49:BE49"/>
    <mergeCell ref="N50:BE50"/>
    <mergeCell ref="BU53:CI53"/>
    <mergeCell ref="CJ53:CX53"/>
    <mergeCell ref="CY53:DM53"/>
    <mergeCell ref="A52:L52"/>
    <mergeCell ref="N52:BE52"/>
    <mergeCell ref="BF52:BN52"/>
    <mergeCell ref="BO52:BT52"/>
    <mergeCell ref="BU52:CI52"/>
    <mergeCell ref="A53:L53"/>
    <mergeCell ref="N53:BE53"/>
    <mergeCell ref="BF53:BN53"/>
    <mergeCell ref="BO53:BT53"/>
    <mergeCell ref="A51:L51"/>
    <mergeCell ref="N51:BE51"/>
    <mergeCell ref="BF51:BM51"/>
    <mergeCell ref="CY52:DM52"/>
    <mergeCell ref="CY55:DM55"/>
    <mergeCell ref="A54:L54"/>
    <mergeCell ref="N54:BE54"/>
    <mergeCell ref="BF54:BN54"/>
    <mergeCell ref="BO54:BT54"/>
    <mergeCell ref="BU54:CI54"/>
    <mergeCell ref="CJ54:CX54"/>
    <mergeCell ref="BU56:CI56"/>
    <mergeCell ref="CJ56:CX56"/>
    <mergeCell ref="A55:L55"/>
    <mergeCell ref="N55:BE55"/>
    <mergeCell ref="BF55:BM55"/>
    <mergeCell ref="BO55:BT55"/>
    <mergeCell ref="BU55:CI55"/>
    <mergeCell ref="CJ55:CX55"/>
    <mergeCell ref="A56:L56"/>
    <mergeCell ref="N56:BE56"/>
    <mergeCell ref="BF56:BN56"/>
    <mergeCell ref="BO56:BT56"/>
    <mergeCell ref="CJ59:CX59"/>
    <mergeCell ref="CY59:DM59"/>
    <mergeCell ref="A57:L58"/>
    <mergeCell ref="M57:BE57"/>
    <mergeCell ref="BF57:BN58"/>
    <mergeCell ref="BU57:CI58"/>
    <mergeCell ref="CJ57:CX58"/>
    <mergeCell ref="CY57:DM58"/>
    <mergeCell ref="N58:BE58"/>
    <mergeCell ref="A59:L59"/>
    <mergeCell ref="N59:BE59"/>
    <mergeCell ref="BF59:BN59"/>
    <mergeCell ref="BU59:CI59"/>
    <mergeCell ref="CJ62:CX62"/>
    <mergeCell ref="CY62:DM62"/>
    <mergeCell ref="A60:L60"/>
    <mergeCell ref="N60:BE60"/>
    <mergeCell ref="BF60:BN60"/>
    <mergeCell ref="BU60:CI60"/>
    <mergeCell ref="CJ60:CX60"/>
    <mergeCell ref="CY60:DM60"/>
    <mergeCell ref="A62:L62"/>
    <mergeCell ref="N62:BE62"/>
    <mergeCell ref="BF62:BN62"/>
    <mergeCell ref="BU62:CI62"/>
    <mergeCell ref="BU63:CI64"/>
    <mergeCell ref="CJ63:CX64"/>
    <mergeCell ref="CY63:DM64"/>
    <mergeCell ref="N64:BE64"/>
    <mergeCell ref="CY67:DM67"/>
    <mergeCell ref="A66:L66"/>
    <mergeCell ref="N66:BE66"/>
    <mergeCell ref="BF66:BN66"/>
    <mergeCell ref="BU66:CI66"/>
    <mergeCell ref="CJ66:CX66"/>
    <mergeCell ref="CY66:DM66"/>
    <mergeCell ref="CJ68:CX68"/>
    <mergeCell ref="A67:L67"/>
    <mergeCell ref="N67:BE67"/>
    <mergeCell ref="BF67:BN67"/>
    <mergeCell ref="BU67:CI67"/>
    <mergeCell ref="CJ67:CX67"/>
    <mergeCell ref="A68:L68"/>
    <mergeCell ref="N68:BE68"/>
    <mergeCell ref="BF68:BN68"/>
    <mergeCell ref="BU68:CI68"/>
    <mergeCell ref="BU70:CI70"/>
    <mergeCell ref="CJ70:CX70"/>
    <mergeCell ref="CY70:DM70"/>
    <mergeCell ref="A69:L69"/>
    <mergeCell ref="N69:BE69"/>
    <mergeCell ref="BF69:BN69"/>
    <mergeCell ref="BU69:CI69"/>
    <mergeCell ref="CJ69:CX69"/>
    <mergeCell ref="CY69:DM69"/>
    <mergeCell ref="A77:DM84"/>
    <mergeCell ref="R11:CF11"/>
    <mergeCell ref="BU21:CI21"/>
    <mergeCell ref="BU45:CI45"/>
    <mergeCell ref="BU51:CI51"/>
    <mergeCell ref="CJ51:CX51"/>
    <mergeCell ref="CY51:DM51"/>
    <mergeCell ref="A70:L70"/>
    <mergeCell ref="N70:BE70"/>
    <mergeCell ref="BF70:BN70"/>
    <mergeCell ref="U14:CH14"/>
    <mergeCell ref="CR9:DM9"/>
    <mergeCell ref="CR10:CX10"/>
    <mergeCell ref="CY10:DF10"/>
    <mergeCell ref="CI14:CP14"/>
    <mergeCell ref="CI11:CP11"/>
    <mergeCell ref="A12:AX12"/>
    <mergeCell ref="A13:T13"/>
    <mergeCell ref="A14:T14"/>
    <mergeCell ref="DG10:DM10"/>
    <mergeCell ref="CJ52:CX52"/>
    <mergeCell ref="CK1:CX1"/>
    <mergeCell ref="CK2:DL2"/>
    <mergeCell ref="CK3:DL3"/>
    <mergeCell ref="CK4:DL4"/>
    <mergeCell ref="CR13:DM14"/>
    <mergeCell ref="CY48:DM50"/>
    <mergeCell ref="CY42:DM42"/>
    <mergeCell ref="CJ41:CX41"/>
    <mergeCell ref="CY41:DM41"/>
    <mergeCell ref="BU65:CI65"/>
    <mergeCell ref="CJ65:CX65"/>
    <mergeCell ref="A61:L61"/>
    <mergeCell ref="N61:BE61"/>
    <mergeCell ref="BF61:BN61"/>
    <mergeCell ref="BU61:CI61"/>
    <mergeCell ref="CJ61:CX61"/>
    <mergeCell ref="A63:L64"/>
    <mergeCell ref="M63:BE63"/>
    <mergeCell ref="BF63:BN6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3" r:id="rId1"/>
  <rowBreaks count="1" manualBreakCount="1">
    <brk id="76" max="1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8"/>
  <sheetViews>
    <sheetView zoomScaleSheetLayoutView="100" zoomScalePageLayoutView="0" workbookViewId="0" topLeftCell="A43">
      <selection activeCell="BA4" sqref="BA4:BD4"/>
    </sheetView>
  </sheetViews>
  <sheetFormatPr defaultColWidth="0.875" defaultRowHeight="12.75"/>
  <cols>
    <col min="1" max="12" width="0.875" style="13" customWidth="1"/>
    <col min="13" max="70" width="1.12109375" style="13" customWidth="1"/>
    <col min="71" max="109" width="0.875" style="13" customWidth="1"/>
    <col min="110" max="110" width="2.25390625" style="13" customWidth="1"/>
    <col min="111" max="16384" width="0.875" style="13" customWidth="1"/>
  </cols>
  <sheetData>
    <row r="1" spans="1:110" ht="17.25" customHeight="1">
      <c r="A1" s="332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</row>
    <row r="2" spans="1:110" ht="17.25" customHeight="1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</row>
    <row r="3" spans="1:90" s="15" customFormat="1" ht="15">
      <c r="A3" s="330" t="s">
        <v>98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</row>
    <row r="4" spans="1:110" s="1" customFormat="1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Y4" s="76"/>
      <c r="Z4" s="76"/>
      <c r="AA4" s="475" t="s">
        <v>99</v>
      </c>
      <c r="AB4" s="120"/>
      <c r="AC4" s="120"/>
      <c r="AD4" s="359" t="s">
        <v>52</v>
      </c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475">
        <v>20</v>
      </c>
      <c r="AX4" s="475"/>
      <c r="AY4" s="475"/>
      <c r="AZ4" s="475"/>
      <c r="BA4" s="476">
        <v>11</v>
      </c>
      <c r="BB4" s="476"/>
      <c r="BC4" s="476"/>
      <c r="BD4" s="476"/>
      <c r="BE4" s="76"/>
      <c r="BG4" s="76"/>
      <c r="BH4" s="76"/>
      <c r="BI4" s="76"/>
      <c r="BJ4" s="76"/>
      <c r="BK4" s="337" t="s">
        <v>30</v>
      </c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76"/>
      <c r="CM4" s="333" t="s">
        <v>28</v>
      </c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5"/>
    </row>
    <row r="5" spans="60:110" s="1" customFormat="1" ht="12.75" customHeight="1">
      <c r="BH5" s="336" t="s">
        <v>29</v>
      </c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M5" s="98" t="s">
        <v>13</v>
      </c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100"/>
    </row>
    <row r="6" spans="65:110" s="1" customFormat="1" ht="12.75">
      <c r="BM6" s="478" t="s">
        <v>100</v>
      </c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M6" s="96" t="s">
        <v>15</v>
      </c>
      <c r="CN6" s="97"/>
      <c r="CO6" s="97"/>
      <c r="CP6" s="97"/>
      <c r="CQ6" s="97"/>
      <c r="CR6" s="95"/>
      <c r="CS6" s="93" t="s">
        <v>16</v>
      </c>
      <c r="CT6" s="97"/>
      <c r="CU6" s="97"/>
      <c r="CV6" s="97"/>
      <c r="CW6" s="97"/>
      <c r="CX6" s="97"/>
      <c r="CY6" s="97"/>
      <c r="CZ6" s="95"/>
      <c r="DA6" s="93" t="s">
        <v>17</v>
      </c>
      <c r="DB6" s="97"/>
      <c r="DC6" s="97"/>
      <c r="DD6" s="97"/>
      <c r="DE6" s="97"/>
      <c r="DF6" s="329"/>
    </row>
    <row r="7" spans="1:110" s="1" customFormat="1" ht="12.75">
      <c r="A7" s="92" t="s">
        <v>35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102" t="s">
        <v>36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94" t="s">
        <v>34</v>
      </c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M7" s="96">
        <v>75720657</v>
      </c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329"/>
    </row>
    <row r="8" spans="1:110" s="1" customFormat="1" ht="12.75">
      <c r="A8" s="92" t="s">
        <v>37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CE8" s="94" t="s">
        <v>33</v>
      </c>
      <c r="CF8" s="120"/>
      <c r="CG8" s="120"/>
      <c r="CH8" s="120"/>
      <c r="CI8" s="120"/>
      <c r="CJ8" s="120"/>
      <c r="CK8" s="120"/>
      <c r="CM8" s="96">
        <v>6901067107</v>
      </c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329"/>
    </row>
    <row r="9" spans="1:110" s="1" customFormat="1" ht="12" customHeight="1">
      <c r="A9" s="7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3"/>
      <c r="CM9" s="121" t="s">
        <v>14</v>
      </c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3"/>
    </row>
    <row r="10" spans="1:110" s="1" customFormat="1" ht="12" customHeight="1">
      <c r="A10" s="92" t="s">
        <v>38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02" t="s">
        <v>128</v>
      </c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94" t="s">
        <v>32</v>
      </c>
      <c r="CD10" s="91"/>
      <c r="CE10" s="91"/>
      <c r="CF10" s="91"/>
      <c r="CG10" s="91"/>
      <c r="CH10" s="91"/>
      <c r="CI10" s="91"/>
      <c r="CJ10" s="91"/>
      <c r="CK10" s="91"/>
      <c r="CM10" s="124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1"/>
    </row>
    <row r="11" spans="1:110" s="1" customFormat="1" ht="12" customHeight="1">
      <c r="A11" s="92" t="s">
        <v>43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02" t="s">
        <v>39</v>
      </c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8"/>
      <c r="CJ11" s="8"/>
      <c r="CK11" s="8"/>
      <c r="CM11" s="121">
        <v>47</v>
      </c>
      <c r="CN11" s="122"/>
      <c r="CO11" s="122"/>
      <c r="CP11" s="122"/>
      <c r="CQ11" s="122"/>
      <c r="CR11" s="122"/>
      <c r="CS11" s="122"/>
      <c r="CT11" s="122"/>
      <c r="CU11" s="122"/>
      <c r="CV11" s="327"/>
      <c r="CW11" s="473">
        <v>16</v>
      </c>
      <c r="CX11" s="122"/>
      <c r="CY11" s="122"/>
      <c r="CZ11" s="122"/>
      <c r="DA11" s="122"/>
      <c r="DB11" s="122"/>
      <c r="DC11" s="122"/>
      <c r="DD11" s="122"/>
      <c r="DE11" s="122"/>
      <c r="DF11" s="123"/>
    </row>
    <row r="12" spans="1:110" s="1" customFormat="1" ht="12.7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94" t="s">
        <v>41</v>
      </c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M12" s="124"/>
      <c r="CN12" s="103"/>
      <c r="CO12" s="103"/>
      <c r="CP12" s="103"/>
      <c r="CQ12" s="103"/>
      <c r="CR12" s="103"/>
      <c r="CS12" s="103"/>
      <c r="CT12" s="103"/>
      <c r="CU12" s="103"/>
      <c r="CV12" s="328"/>
      <c r="CW12" s="474"/>
      <c r="CX12" s="103"/>
      <c r="CY12" s="103"/>
      <c r="CZ12" s="103"/>
      <c r="DA12" s="103"/>
      <c r="DB12" s="103"/>
      <c r="DC12" s="103"/>
      <c r="DD12" s="103"/>
      <c r="DE12" s="103"/>
      <c r="DF12" s="101"/>
    </row>
    <row r="13" spans="1:110" s="2" customFormat="1" ht="13.5" thickBot="1">
      <c r="A13" s="480" t="s">
        <v>42</v>
      </c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75"/>
      <c r="AE13" s="75"/>
      <c r="AF13" s="75"/>
      <c r="AG13" s="75"/>
      <c r="AH13" s="75"/>
      <c r="AI13" s="75"/>
      <c r="AJ13" s="75"/>
      <c r="AK13" s="75"/>
      <c r="AL13" s="75"/>
      <c r="CA13" s="479" t="s">
        <v>40</v>
      </c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M13" s="461" t="s">
        <v>12</v>
      </c>
      <c r="CN13" s="462"/>
      <c r="CO13" s="462"/>
      <c r="CP13" s="462"/>
      <c r="CQ13" s="462"/>
      <c r="CR13" s="462"/>
      <c r="CS13" s="462"/>
      <c r="CT13" s="462"/>
      <c r="CU13" s="462"/>
      <c r="CV13" s="462"/>
      <c r="CW13" s="462"/>
      <c r="CX13" s="462"/>
      <c r="CY13" s="462"/>
      <c r="CZ13" s="462"/>
      <c r="DA13" s="462"/>
      <c r="DB13" s="462"/>
      <c r="DC13" s="462"/>
      <c r="DD13" s="462"/>
      <c r="DE13" s="462"/>
      <c r="DF13" s="463"/>
    </row>
    <row r="14" spans="2:38" ht="29.25" customHeight="1" thickBot="1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</row>
    <row r="15" spans="1:110" ht="18" customHeight="1">
      <c r="A15" s="206" t="s">
        <v>101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464"/>
      <c r="M15" s="467" t="s">
        <v>45</v>
      </c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468"/>
      <c r="BL15" s="467" t="s">
        <v>46</v>
      </c>
      <c r="BM15" s="216"/>
      <c r="BN15" s="216"/>
      <c r="BO15" s="216"/>
      <c r="BP15" s="216"/>
      <c r="BQ15" s="216"/>
      <c r="BR15" s="468"/>
      <c r="BS15" s="412" t="s">
        <v>127</v>
      </c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4"/>
      <c r="CM15" s="412" t="s">
        <v>127</v>
      </c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4"/>
    </row>
    <row r="16" spans="1:110" ht="12.75">
      <c r="A16" s="209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465"/>
      <c r="M16" s="469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470"/>
      <c r="BL16" s="469"/>
      <c r="BM16" s="218"/>
      <c r="BN16" s="218"/>
      <c r="BO16" s="218"/>
      <c r="BP16" s="218"/>
      <c r="BQ16" s="218"/>
      <c r="BR16" s="470"/>
      <c r="BS16" s="452">
        <v>20</v>
      </c>
      <c r="BT16" s="388"/>
      <c r="BU16" s="388"/>
      <c r="BV16" s="388"/>
      <c r="BW16" s="388"/>
      <c r="BX16" s="388"/>
      <c r="BY16" s="388"/>
      <c r="BZ16" s="388"/>
      <c r="CA16" s="389">
        <v>11</v>
      </c>
      <c r="CB16" s="389"/>
      <c r="CC16" s="389"/>
      <c r="CD16" s="389"/>
      <c r="CE16" s="390"/>
      <c r="CF16" s="390"/>
      <c r="CG16" s="390"/>
      <c r="CH16" s="390"/>
      <c r="CI16" s="390"/>
      <c r="CJ16" s="390"/>
      <c r="CK16" s="390"/>
      <c r="CL16" s="391"/>
      <c r="CM16" s="452">
        <v>20</v>
      </c>
      <c r="CN16" s="388"/>
      <c r="CO16" s="388"/>
      <c r="CP16" s="388"/>
      <c r="CQ16" s="388"/>
      <c r="CR16" s="388"/>
      <c r="CS16" s="388"/>
      <c r="CT16" s="388"/>
      <c r="CU16" s="389">
        <v>10</v>
      </c>
      <c r="CV16" s="389"/>
      <c r="CW16" s="389"/>
      <c r="CX16" s="389"/>
      <c r="CY16" s="390"/>
      <c r="CZ16" s="390"/>
      <c r="DA16" s="390"/>
      <c r="DB16" s="390"/>
      <c r="DC16" s="390"/>
      <c r="DD16" s="390"/>
      <c r="DE16" s="390"/>
      <c r="DF16" s="391"/>
    </row>
    <row r="17" spans="1:110" ht="15" customHeight="1" thickBot="1">
      <c r="A17" s="311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466"/>
      <c r="M17" s="471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472"/>
      <c r="BL17" s="471"/>
      <c r="BM17" s="315"/>
      <c r="BN17" s="315"/>
      <c r="BO17" s="315"/>
      <c r="BP17" s="315"/>
      <c r="BQ17" s="315"/>
      <c r="BR17" s="472"/>
      <c r="BS17" s="408" t="s">
        <v>0</v>
      </c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9"/>
      <c r="CM17" s="408" t="s">
        <v>1</v>
      </c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68"/>
      <c r="DA17" s="368"/>
      <c r="DB17" s="368"/>
      <c r="DC17" s="368"/>
      <c r="DD17" s="368"/>
      <c r="DE17" s="368"/>
      <c r="DF17" s="369"/>
    </row>
    <row r="18" spans="1:110" ht="13.5" thickBot="1">
      <c r="A18" s="482">
        <v>1</v>
      </c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4"/>
      <c r="M18" s="137">
        <v>2</v>
      </c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9"/>
      <c r="BL18" s="485">
        <v>3</v>
      </c>
      <c r="BM18" s="486"/>
      <c r="BN18" s="486"/>
      <c r="BO18" s="486"/>
      <c r="BP18" s="486"/>
      <c r="BQ18" s="486"/>
      <c r="BR18" s="487"/>
      <c r="BS18" s="180">
        <v>4</v>
      </c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2"/>
      <c r="CM18" s="180">
        <v>5</v>
      </c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2"/>
    </row>
    <row r="19" spans="1:110" ht="26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00"/>
      <c r="M19" s="66"/>
      <c r="N19" s="453" t="s">
        <v>125</v>
      </c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4"/>
      <c r="BL19" s="455">
        <v>2110</v>
      </c>
      <c r="BM19" s="456"/>
      <c r="BN19" s="456"/>
      <c r="BO19" s="456"/>
      <c r="BP19" s="456"/>
      <c r="BQ19" s="456"/>
      <c r="BR19" s="457"/>
      <c r="BS19" s="458">
        <v>19427261</v>
      </c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60"/>
      <c r="CM19" s="458">
        <v>15671074</v>
      </c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60"/>
    </row>
    <row r="20" spans="1:110" ht="25.5" customHeight="1">
      <c r="A20" s="96" t="s">
        <v>11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329"/>
      <c r="M20" s="73"/>
      <c r="N20" s="442" t="s">
        <v>124</v>
      </c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3"/>
      <c r="BL20" s="431">
        <v>2120</v>
      </c>
      <c r="BM20" s="432"/>
      <c r="BN20" s="432"/>
      <c r="BO20" s="432"/>
      <c r="BP20" s="432"/>
      <c r="BQ20" s="432"/>
      <c r="BR20" s="433"/>
      <c r="BS20" s="346">
        <v>-14965037</v>
      </c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8"/>
      <c r="CM20" s="346">
        <v>-13106166</v>
      </c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8"/>
    </row>
    <row r="21" spans="1:110" ht="12.75">
      <c r="A21" s="96"/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5"/>
      <c r="M21" s="73"/>
      <c r="N21" s="450" t="s">
        <v>123</v>
      </c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1"/>
      <c r="BL21" s="431">
        <v>2100</v>
      </c>
      <c r="BM21" s="432"/>
      <c r="BN21" s="432"/>
      <c r="BO21" s="432"/>
      <c r="BP21" s="432"/>
      <c r="BQ21" s="432"/>
      <c r="BR21" s="433"/>
      <c r="BS21" s="349">
        <v>4462224</v>
      </c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1"/>
      <c r="CM21" s="349">
        <v>2564908</v>
      </c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50"/>
      <c r="DA21" s="350"/>
      <c r="DB21" s="350"/>
      <c r="DC21" s="350"/>
      <c r="DD21" s="350"/>
      <c r="DE21" s="350"/>
      <c r="DF21" s="351"/>
    </row>
    <row r="22" spans="1:110" ht="12.75">
      <c r="A22" s="96" t="s">
        <v>11</v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5"/>
      <c r="M22" s="72"/>
      <c r="N22" s="442" t="s">
        <v>121</v>
      </c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2"/>
      <c r="BB22" s="442"/>
      <c r="BC22" s="442"/>
      <c r="BD22" s="442"/>
      <c r="BE22" s="442"/>
      <c r="BF22" s="442"/>
      <c r="BG22" s="442"/>
      <c r="BH22" s="442"/>
      <c r="BI22" s="442"/>
      <c r="BJ22" s="442"/>
      <c r="BK22" s="443"/>
      <c r="BL22" s="431">
        <v>2210</v>
      </c>
      <c r="BM22" s="432"/>
      <c r="BN22" s="432"/>
      <c r="BO22" s="432"/>
      <c r="BP22" s="432"/>
      <c r="BQ22" s="432"/>
      <c r="BR22" s="433"/>
      <c r="BS22" s="349">
        <v>0</v>
      </c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1"/>
      <c r="CM22" s="349">
        <v>0</v>
      </c>
      <c r="CN22" s="350"/>
      <c r="CO22" s="350"/>
      <c r="CP22" s="350"/>
      <c r="CQ22" s="350"/>
      <c r="CR22" s="350"/>
      <c r="CS22" s="350"/>
      <c r="CT22" s="350"/>
      <c r="CU22" s="350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1"/>
    </row>
    <row r="23" spans="1:110" ht="12.75">
      <c r="A23" s="96" t="s">
        <v>11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5"/>
      <c r="M23" s="72"/>
      <c r="N23" s="442" t="s">
        <v>122</v>
      </c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442"/>
      <c r="AW23" s="442"/>
      <c r="AX23" s="442"/>
      <c r="AY23" s="442"/>
      <c r="AZ23" s="442"/>
      <c r="BA23" s="442"/>
      <c r="BB23" s="442"/>
      <c r="BC23" s="442"/>
      <c r="BD23" s="442"/>
      <c r="BE23" s="442"/>
      <c r="BF23" s="442"/>
      <c r="BG23" s="442"/>
      <c r="BH23" s="442"/>
      <c r="BI23" s="442"/>
      <c r="BJ23" s="442"/>
      <c r="BK23" s="443"/>
      <c r="BL23" s="431">
        <v>2220</v>
      </c>
      <c r="BM23" s="432"/>
      <c r="BN23" s="432"/>
      <c r="BO23" s="432"/>
      <c r="BP23" s="432"/>
      <c r="BQ23" s="432"/>
      <c r="BR23" s="433"/>
      <c r="BS23" s="349">
        <v>-515446</v>
      </c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1"/>
      <c r="CM23" s="349">
        <v>-292370</v>
      </c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1"/>
    </row>
    <row r="24" spans="1:110" ht="12.75">
      <c r="A24" s="96"/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5"/>
      <c r="M24" s="72"/>
      <c r="N24" s="446" t="s">
        <v>107</v>
      </c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6"/>
      <c r="AY24" s="446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7"/>
      <c r="BL24" s="431">
        <v>2200</v>
      </c>
      <c r="BM24" s="432"/>
      <c r="BN24" s="432"/>
      <c r="BO24" s="432"/>
      <c r="BP24" s="432"/>
      <c r="BQ24" s="432"/>
      <c r="BR24" s="433"/>
      <c r="BS24" s="349">
        <v>3946778</v>
      </c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1"/>
      <c r="CM24" s="349">
        <v>2272538</v>
      </c>
      <c r="CN24" s="350"/>
      <c r="CO24" s="350"/>
      <c r="CP24" s="350"/>
      <c r="CQ24" s="350"/>
      <c r="CR24" s="350"/>
      <c r="CS24" s="350"/>
      <c r="CT24" s="350"/>
      <c r="CU24" s="350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1"/>
    </row>
    <row r="25" spans="1:110" ht="12.75">
      <c r="A25" s="96"/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5"/>
      <c r="M25" s="72"/>
      <c r="N25" s="442" t="s">
        <v>108</v>
      </c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2"/>
      <c r="BE25" s="442"/>
      <c r="BF25" s="442"/>
      <c r="BG25" s="442"/>
      <c r="BH25" s="442"/>
      <c r="BI25" s="442"/>
      <c r="BJ25" s="442"/>
      <c r="BK25" s="443"/>
      <c r="BL25" s="431">
        <v>2310</v>
      </c>
      <c r="BM25" s="432"/>
      <c r="BN25" s="432"/>
      <c r="BO25" s="432"/>
      <c r="BP25" s="432"/>
      <c r="BQ25" s="432"/>
      <c r="BR25" s="433"/>
      <c r="BS25" s="349">
        <v>0</v>
      </c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1"/>
      <c r="CM25" s="349">
        <v>0</v>
      </c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1"/>
    </row>
    <row r="26" spans="1:110" ht="12.75">
      <c r="A26" s="96"/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5"/>
      <c r="M26" s="72"/>
      <c r="N26" s="442" t="s">
        <v>109</v>
      </c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2"/>
      <c r="AM26" s="442"/>
      <c r="AN26" s="442"/>
      <c r="AO26" s="442"/>
      <c r="AP26" s="442"/>
      <c r="AQ26" s="442"/>
      <c r="AR26" s="442"/>
      <c r="AS26" s="442"/>
      <c r="AT26" s="442"/>
      <c r="AU26" s="442"/>
      <c r="AV26" s="442"/>
      <c r="AW26" s="442"/>
      <c r="AX26" s="442"/>
      <c r="AY26" s="442"/>
      <c r="AZ26" s="442"/>
      <c r="BA26" s="442"/>
      <c r="BB26" s="442"/>
      <c r="BC26" s="442"/>
      <c r="BD26" s="442"/>
      <c r="BE26" s="442"/>
      <c r="BF26" s="442"/>
      <c r="BG26" s="442"/>
      <c r="BH26" s="442"/>
      <c r="BI26" s="442"/>
      <c r="BJ26" s="442"/>
      <c r="BK26" s="443"/>
      <c r="BL26" s="431">
        <v>2320</v>
      </c>
      <c r="BM26" s="432"/>
      <c r="BN26" s="432"/>
      <c r="BO26" s="432"/>
      <c r="BP26" s="432"/>
      <c r="BQ26" s="432"/>
      <c r="BR26" s="433"/>
      <c r="BS26" s="349">
        <v>10681</v>
      </c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1"/>
      <c r="CM26" s="349">
        <v>2770</v>
      </c>
      <c r="CN26" s="350"/>
      <c r="CO26" s="350"/>
      <c r="CP26" s="350"/>
      <c r="CQ26" s="350"/>
      <c r="CR26" s="350"/>
      <c r="CS26" s="350"/>
      <c r="CT26" s="350"/>
      <c r="CU26" s="350"/>
      <c r="CV26" s="350"/>
      <c r="CW26" s="350"/>
      <c r="CX26" s="350"/>
      <c r="CY26" s="350"/>
      <c r="CZ26" s="350"/>
      <c r="DA26" s="350"/>
      <c r="DB26" s="350"/>
      <c r="DC26" s="350"/>
      <c r="DD26" s="350"/>
      <c r="DE26" s="350"/>
      <c r="DF26" s="351"/>
    </row>
    <row r="27" spans="1:110" ht="12.75">
      <c r="A27" s="96"/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5"/>
      <c r="M27" s="72"/>
      <c r="N27" s="442" t="s">
        <v>110</v>
      </c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42"/>
      <c r="BA27" s="442"/>
      <c r="BB27" s="442"/>
      <c r="BC27" s="442"/>
      <c r="BD27" s="442"/>
      <c r="BE27" s="442"/>
      <c r="BF27" s="442"/>
      <c r="BG27" s="442"/>
      <c r="BH27" s="442"/>
      <c r="BI27" s="442"/>
      <c r="BJ27" s="442"/>
      <c r="BK27" s="443"/>
      <c r="BL27" s="431">
        <v>2330</v>
      </c>
      <c r="BM27" s="432"/>
      <c r="BN27" s="432"/>
      <c r="BO27" s="432"/>
      <c r="BP27" s="432"/>
      <c r="BQ27" s="432"/>
      <c r="BR27" s="433"/>
      <c r="BS27" s="349">
        <v>-282359</v>
      </c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1"/>
      <c r="CM27" s="349">
        <v>-284563</v>
      </c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1"/>
    </row>
    <row r="28" spans="1:110" ht="12.75">
      <c r="A28" s="96" t="s">
        <v>10</v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5"/>
      <c r="M28" s="73"/>
      <c r="N28" s="450" t="s">
        <v>111</v>
      </c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450"/>
      <c r="BC28" s="450"/>
      <c r="BD28" s="450"/>
      <c r="BE28" s="450"/>
      <c r="BF28" s="450"/>
      <c r="BG28" s="450"/>
      <c r="BH28" s="450"/>
      <c r="BI28" s="450"/>
      <c r="BJ28" s="450"/>
      <c r="BK28" s="451"/>
      <c r="BL28" s="431">
        <v>2340</v>
      </c>
      <c r="BM28" s="432"/>
      <c r="BN28" s="432"/>
      <c r="BO28" s="432"/>
      <c r="BP28" s="432"/>
      <c r="BQ28" s="432"/>
      <c r="BR28" s="433"/>
      <c r="BS28" s="349">
        <v>359246</v>
      </c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1"/>
      <c r="CM28" s="349">
        <v>234481</v>
      </c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1"/>
    </row>
    <row r="29" spans="1:110" ht="12.75">
      <c r="A29" s="96" t="s">
        <v>10</v>
      </c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5"/>
      <c r="M29" s="72"/>
      <c r="N29" s="442" t="s">
        <v>112</v>
      </c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3"/>
      <c r="BL29" s="431">
        <v>2350</v>
      </c>
      <c r="BM29" s="432"/>
      <c r="BN29" s="432"/>
      <c r="BO29" s="432"/>
      <c r="BP29" s="432"/>
      <c r="BQ29" s="432"/>
      <c r="BR29" s="433"/>
      <c r="BS29" s="349">
        <v>-331597</v>
      </c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1"/>
      <c r="CM29" s="349">
        <v>-269727</v>
      </c>
      <c r="CN29" s="350"/>
      <c r="CO29" s="350"/>
      <c r="CP29" s="350"/>
      <c r="CQ29" s="350"/>
      <c r="CR29" s="350"/>
      <c r="CS29" s="350"/>
      <c r="CT29" s="350"/>
      <c r="CU29" s="350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1"/>
    </row>
    <row r="30" spans="1:110" ht="12.75">
      <c r="A30" s="96"/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5"/>
      <c r="M30" s="72"/>
      <c r="N30" s="446" t="s">
        <v>104</v>
      </c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7"/>
      <c r="BL30" s="431">
        <v>2300</v>
      </c>
      <c r="BM30" s="432"/>
      <c r="BN30" s="432"/>
      <c r="BO30" s="432"/>
      <c r="BP30" s="432"/>
      <c r="BQ30" s="432"/>
      <c r="BR30" s="433"/>
      <c r="BS30" s="349">
        <v>3702749</v>
      </c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1"/>
      <c r="CM30" s="349">
        <v>1955499</v>
      </c>
      <c r="CN30" s="350"/>
      <c r="CO30" s="350"/>
      <c r="CP30" s="350"/>
      <c r="CQ30" s="350"/>
      <c r="CR30" s="350"/>
      <c r="CS30" s="350"/>
      <c r="CT30" s="350"/>
      <c r="CU30" s="350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1"/>
    </row>
    <row r="31" spans="1:110" ht="12.75">
      <c r="A31" s="96" t="s">
        <v>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329"/>
      <c r="M31" s="72"/>
      <c r="N31" s="442" t="s">
        <v>105</v>
      </c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443"/>
      <c r="BL31" s="431">
        <v>2410</v>
      </c>
      <c r="BM31" s="432"/>
      <c r="BN31" s="432"/>
      <c r="BO31" s="432"/>
      <c r="BP31" s="432"/>
      <c r="BQ31" s="432"/>
      <c r="BR31" s="433"/>
      <c r="BS31" s="349">
        <v>-721390</v>
      </c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1"/>
      <c r="CM31" s="349">
        <v>-262464</v>
      </c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1"/>
    </row>
    <row r="32" spans="1:110" ht="12.75">
      <c r="A32" s="96" t="s">
        <v>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329"/>
      <c r="M32" s="72"/>
      <c r="N32" s="448" t="s">
        <v>106</v>
      </c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F32" s="448"/>
      <c r="BG32" s="448"/>
      <c r="BH32" s="448"/>
      <c r="BI32" s="448"/>
      <c r="BJ32" s="448"/>
      <c r="BK32" s="449"/>
      <c r="BL32" s="431">
        <v>2421</v>
      </c>
      <c r="BM32" s="432"/>
      <c r="BN32" s="432"/>
      <c r="BO32" s="432"/>
      <c r="BP32" s="432"/>
      <c r="BQ32" s="432"/>
      <c r="BR32" s="433"/>
      <c r="BS32" s="349">
        <v>-125498</v>
      </c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1"/>
      <c r="CM32" s="349">
        <v>22762</v>
      </c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1"/>
    </row>
    <row r="33" spans="1:110" ht="13.5" customHeight="1">
      <c r="A33" s="96" t="s">
        <v>9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329"/>
      <c r="M33" s="71"/>
      <c r="N33" s="429" t="s">
        <v>113</v>
      </c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30"/>
      <c r="BL33" s="431">
        <v>2430</v>
      </c>
      <c r="BM33" s="432"/>
      <c r="BN33" s="432"/>
      <c r="BO33" s="432"/>
      <c r="BP33" s="432"/>
      <c r="BQ33" s="432"/>
      <c r="BR33" s="433"/>
      <c r="BS33" s="349">
        <v>-128032</v>
      </c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1"/>
      <c r="CM33" s="349">
        <v>-106317</v>
      </c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/>
      <c r="DD33" s="350"/>
      <c r="DE33" s="350"/>
      <c r="DF33" s="351"/>
    </row>
    <row r="34" spans="1:110" ht="12.75" customHeight="1">
      <c r="A34" s="96" t="s">
        <v>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329"/>
      <c r="M34" s="71"/>
      <c r="N34" s="434" t="s">
        <v>114</v>
      </c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5"/>
      <c r="BL34" s="436">
        <v>2450</v>
      </c>
      <c r="BM34" s="437"/>
      <c r="BN34" s="437"/>
      <c r="BO34" s="437"/>
      <c r="BP34" s="437"/>
      <c r="BQ34" s="437"/>
      <c r="BR34" s="438"/>
      <c r="BS34" s="439">
        <v>-16626</v>
      </c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1"/>
      <c r="CM34" s="439">
        <v>443</v>
      </c>
      <c r="CN34" s="440"/>
      <c r="CO34" s="440"/>
      <c r="CP34" s="440"/>
      <c r="CQ34" s="440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0"/>
      <c r="DC34" s="440"/>
      <c r="DD34" s="440"/>
      <c r="DE34" s="440"/>
      <c r="DF34" s="441"/>
    </row>
    <row r="35" spans="1:110" s="29" customFormat="1" ht="13.5" thickBot="1">
      <c r="A35" s="121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8"/>
      <c r="M35" s="70"/>
      <c r="N35" s="488" t="s">
        <v>115</v>
      </c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488"/>
      <c r="AO35" s="488"/>
      <c r="AP35" s="488"/>
      <c r="AQ35" s="488"/>
      <c r="AR35" s="488"/>
      <c r="AS35" s="488"/>
      <c r="AT35" s="488"/>
      <c r="AU35" s="488"/>
      <c r="AV35" s="488"/>
      <c r="AW35" s="488"/>
      <c r="AX35" s="488"/>
      <c r="AY35" s="488"/>
      <c r="AZ35" s="488"/>
      <c r="BA35" s="488"/>
      <c r="BB35" s="488"/>
      <c r="BC35" s="488"/>
      <c r="BD35" s="488"/>
      <c r="BE35" s="488"/>
      <c r="BF35" s="488"/>
      <c r="BG35" s="488"/>
      <c r="BH35" s="488"/>
      <c r="BI35" s="488"/>
      <c r="BJ35" s="488"/>
      <c r="BK35" s="489"/>
      <c r="BL35" s="436">
        <v>2460</v>
      </c>
      <c r="BM35" s="437"/>
      <c r="BN35" s="437"/>
      <c r="BO35" s="437"/>
      <c r="BP35" s="437"/>
      <c r="BQ35" s="437"/>
      <c r="BR35" s="438"/>
      <c r="BS35" s="415">
        <v>1912</v>
      </c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7"/>
      <c r="CM35" s="415">
        <v>-4276</v>
      </c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6"/>
      <c r="DE35" s="416"/>
      <c r="DF35" s="417"/>
    </row>
    <row r="36" spans="1:110" s="29" customFormat="1" ht="13.5" thickBot="1">
      <c r="A36" s="418"/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20"/>
      <c r="M36" s="69"/>
      <c r="N36" s="421" t="s">
        <v>116</v>
      </c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1"/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  <c r="BF36" s="421"/>
      <c r="BG36" s="421"/>
      <c r="BH36" s="421"/>
      <c r="BI36" s="421"/>
      <c r="BJ36" s="421"/>
      <c r="BK36" s="422"/>
      <c r="BL36" s="423">
        <v>2400</v>
      </c>
      <c r="BM36" s="424"/>
      <c r="BN36" s="424"/>
      <c r="BO36" s="424"/>
      <c r="BP36" s="424"/>
      <c r="BQ36" s="424"/>
      <c r="BR36" s="425"/>
      <c r="BS36" s="426">
        <f>BS30+BS31+BS33+BS34+BS35</f>
        <v>2838613</v>
      </c>
      <c r="BT36" s="427"/>
      <c r="BU36" s="427"/>
      <c r="BV36" s="427"/>
      <c r="BW36" s="427"/>
      <c r="BX36" s="427"/>
      <c r="BY36" s="427"/>
      <c r="BZ36" s="427"/>
      <c r="CA36" s="427"/>
      <c r="CB36" s="427"/>
      <c r="CC36" s="427"/>
      <c r="CD36" s="427"/>
      <c r="CE36" s="427"/>
      <c r="CF36" s="427"/>
      <c r="CG36" s="427"/>
      <c r="CH36" s="427"/>
      <c r="CI36" s="427"/>
      <c r="CJ36" s="427"/>
      <c r="CK36" s="427"/>
      <c r="CL36" s="428"/>
      <c r="CM36" s="426">
        <f>CM30+CM31+CM33+CM34+CM35</f>
        <v>1582885</v>
      </c>
      <c r="CN36" s="427"/>
      <c r="CO36" s="427"/>
      <c r="CP36" s="427"/>
      <c r="CQ36" s="427"/>
      <c r="CR36" s="427"/>
      <c r="CS36" s="427"/>
      <c r="CT36" s="427"/>
      <c r="CU36" s="427"/>
      <c r="CV36" s="427"/>
      <c r="CW36" s="427"/>
      <c r="CX36" s="427"/>
      <c r="CY36" s="427"/>
      <c r="CZ36" s="427"/>
      <c r="DA36" s="427"/>
      <c r="DB36" s="427"/>
      <c r="DC36" s="427"/>
      <c r="DD36" s="427"/>
      <c r="DE36" s="427"/>
      <c r="DF36" s="428"/>
    </row>
    <row r="37" spans="13:110" s="1" customFormat="1" ht="12"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68"/>
      <c r="BM37" s="68"/>
      <c r="BN37" s="68"/>
      <c r="BO37" s="68"/>
      <c r="BP37" s="68"/>
      <c r="BQ37" s="68"/>
      <c r="BR37" s="68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DF37" s="3"/>
    </row>
    <row r="38" spans="13:110" s="1" customFormat="1" ht="6" customHeight="1" thickBot="1"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68"/>
      <c r="BM38" s="68"/>
      <c r="BN38" s="68"/>
      <c r="BO38" s="68"/>
      <c r="BP38" s="68"/>
      <c r="BQ38" s="68"/>
      <c r="BR38" s="68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DF38" s="3"/>
    </row>
    <row r="39" spans="1:110" ht="18" customHeight="1">
      <c r="A39" s="392" t="s">
        <v>44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6" t="s">
        <v>45</v>
      </c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8"/>
      <c r="BL39" s="397" t="s">
        <v>46</v>
      </c>
      <c r="BM39" s="405"/>
      <c r="BN39" s="405"/>
      <c r="BO39" s="405"/>
      <c r="BP39" s="405"/>
      <c r="BQ39" s="405"/>
      <c r="BR39" s="405"/>
      <c r="BS39" s="409" t="s">
        <v>127</v>
      </c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0"/>
      <c r="CK39" s="410"/>
      <c r="CL39" s="411"/>
      <c r="CM39" s="412" t="s">
        <v>127</v>
      </c>
      <c r="CN39" s="413"/>
      <c r="CO39" s="413"/>
      <c r="CP39" s="413"/>
      <c r="CQ39" s="413"/>
      <c r="CR39" s="413"/>
      <c r="CS39" s="413"/>
      <c r="CT39" s="413"/>
      <c r="CU39" s="413"/>
      <c r="CV39" s="413"/>
      <c r="CW39" s="413"/>
      <c r="CX39" s="413"/>
      <c r="CY39" s="413"/>
      <c r="CZ39" s="413"/>
      <c r="DA39" s="413"/>
      <c r="DB39" s="413"/>
      <c r="DC39" s="413"/>
      <c r="DD39" s="413"/>
      <c r="DE39" s="413"/>
      <c r="DF39" s="414"/>
    </row>
    <row r="40" spans="1:110" ht="12.75">
      <c r="A40" s="370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99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1"/>
      <c r="BL40" s="406"/>
      <c r="BM40" s="406"/>
      <c r="BN40" s="406"/>
      <c r="BO40" s="406"/>
      <c r="BP40" s="406"/>
      <c r="BQ40" s="406"/>
      <c r="BR40" s="406"/>
      <c r="BS40" s="383">
        <v>20</v>
      </c>
      <c r="BT40" s="384"/>
      <c r="BU40" s="384"/>
      <c r="BV40" s="384"/>
      <c r="BW40" s="384"/>
      <c r="BX40" s="384"/>
      <c r="BY40" s="384"/>
      <c r="BZ40" s="384"/>
      <c r="CA40" s="385">
        <v>11</v>
      </c>
      <c r="CB40" s="385"/>
      <c r="CC40" s="385"/>
      <c r="CD40" s="385"/>
      <c r="CE40" s="386"/>
      <c r="CF40" s="386"/>
      <c r="CG40" s="386"/>
      <c r="CH40" s="386"/>
      <c r="CI40" s="386"/>
      <c r="CJ40" s="386"/>
      <c r="CK40" s="386"/>
      <c r="CL40" s="387"/>
      <c r="CM40" s="388">
        <v>20</v>
      </c>
      <c r="CN40" s="388"/>
      <c r="CO40" s="388"/>
      <c r="CP40" s="388"/>
      <c r="CQ40" s="388"/>
      <c r="CR40" s="388"/>
      <c r="CS40" s="388"/>
      <c r="CT40" s="388"/>
      <c r="CU40" s="389">
        <v>10</v>
      </c>
      <c r="CV40" s="389"/>
      <c r="CW40" s="389"/>
      <c r="CX40" s="389"/>
      <c r="CY40" s="390"/>
      <c r="CZ40" s="390"/>
      <c r="DA40" s="390"/>
      <c r="DB40" s="390"/>
      <c r="DC40" s="390"/>
      <c r="DD40" s="390"/>
      <c r="DE40" s="390"/>
      <c r="DF40" s="391"/>
    </row>
    <row r="41" spans="1:110" ht="13.5" customHeight="1" thickBot="1">
      <c r="A41" s="394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402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3"/>
      <c r="BF41" s="403"/>
      <c r="BG41" s="403"/>
      <c r="BH41" s="403"/>
      <c r="BI41" s="403"/>
      <c r="BJ41" s="403"/>
      <c r="BK41" s="404"/>
      <c r="BL41" s="407"/>
      <c r="BM41" s="407"/>
      <c r="BN41" s="407"/>
      <c r="BO41" s="407"/>
      <c r="BP41" s="407"/>
      <c r="BQ41" s="407"/>
      <c r="BR41" s="407"/>
      <c r="BS41" s="408" t="s">
        <v>0</v>
      </c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8"/>
      <c r="CH41" s="368"/>
      <c r="CI41" s="368"/>
      <c r="CJ41" s="368"/>
      <c r="CK41" s="368"/>
      <c r="CL41" s="369"/>
      <c r="CM41" s="368" t="s">
        <v>1</v>
      </c>
      <c r="CN41" s="368"/>
      <c r="CO41" s="368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9"/>
    </row>
    <row r="42" spans="1:110" ht="12.75">
      <c r="A42" s="370" t="s">
        <v>8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67"/>
      <c r="N42" s="374" t="s">
        <v>117</v>
      </c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5"/>
      <c r="BL42" s="163"/>
      <c r="BM42" s="376"/>
      <c r="BN42" s="376"/>
      <c r="BO42" s="376"/>
      <c r="BP42" s="376"/>
      <c r="BQ42" s="376"/>
      <c r="BR42" s="376"/>
      <c r="BS42" s="162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4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4"/>
    </row>
    <row r="43" spans="1:110" ht="12.75">
      <c r="A43" s="370"/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67"/>
      <c r="N43" s="354" t="s">
        <v>118</v>
      </c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6"/>
      <c r="BL43" s="163">
        <v>2510</v>
      </c>
      <c r="BM43" s="319"/>
      <c r="BN43" s="319"/>
      <c r="BO43" s="319"/>
      <c r="BP43" s="319"/>
      <c r="BQ43" s="319"/>
      <c r="BR43" s="319"/>
      <c r="BS43" s="377">
        <v>0</v>
      </c>
      <c r="BT43" s="378"/>
      <c r="BU43" s="378"/>
      <c r="BV43" s="378"/>
      <c r="BW43" s="378"/>
      <c r="BX43" s="378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9"/>
      <c r="CM43" s="377">
        <v>0</v>
      </c>
      <c r="CN43" s="378"/>
      <c r="CO43" s="378"/>
      <c r="CP43" s="378"/>
      <c r="CQ43" s="378"/>
      <c r="CR43" s="378"/>
      <c r="CS43" s="378"/>
      <c r="CT43" s="378"/>
      <c r="CU43" s="378"/>
      <c r="CV43" s="378"/>
      <c r="CW43" s="378"/>
      <c r="CX43" s="378"/>
      <c r="CY43" s="378"/>
      <c r="CZ43" s="378"/>
      <c r="DA43" s="378"/>
      <c r="DB43" s="378"/>
      <c r="DC43" s="378"/>
      <c r="DD43" s="378"/>
      <c r="DE43" s="378"/>
      <c r="DF43" s="379"/>
    </row>
    <row r="44" spans="1:110" ht="13.5" customHeight="1">
      <c r="A44" s="372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66"/>
      <c r="N44" s="231" t="s">
        <v>119</v>
      </c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353"/>
      <c r="BL44" s="270"/>
      <c r="BM44" s="270"/>
      <c r="BN44" s="270"/>
      <c r="BO44" s="270"/>
      <c r="BP44" s="270"/>
      <c r="BQ44" s="270"/>
      <c r="BR44" s="270"/>
      <c r="BS44" s="380"/>
      <c r="BT44" s="381"/>
      <c r="BU44" s="381"/>
      <c r="BV44" s="381"/>
      <c r="BW44" s="381"/>
      <c r="BX44" s="381"/>
      <c r="BY44" s="381"/>
      <c r="BZ44" s="381"/>
      <c r="CA44" s="381"/>
      <c r="CB44" s="381"/>
      <c r="CC44" s="381"/>
      <c r="CD44" s="381"/>
      <c r="CE44" s="381"/>
      <c r="CF44" s="381"/>
      <c r="CG44" s="381"/>
      <c r="CH44" s="381"/>
      <c r="CI44" s="381"/>
      <c r="CJ44" s="381"/>
      <c r="CK44" s="381"/>
      <c r="CL44" s="382"/>
      <c r="CM44" s="380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2"/>
    </row>
    <row r="45" spans="1:110" ht="25.5" customHeight="1">
      <c r="A45" s="96" t="s">
        <v>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66"/>
      <c r="N45" s="231" t="s">
        <v>120</v>
      </c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353"/>
      <c r="BL45" s="151">
        <v>2520</v>
      </c>
      <c r="BM45" s="151"/>
      <c r="BN45" s="151"/>
      <c r="BO45" s="151"/>
      <c r="BP45" s="151"/>
      <c r="BQ45" s="151"/>
      <c r="BR45" s="151"/>
      <c r="BS45" s="365">
        <v>0</v>
      </c>
      <c r="BT45" s="366"/>
      <c r="BU45" s="366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6"/>
      <c r="CK45" s="366"/>
      <c r="CL45" s="367"/>
      <c r="CM45" s="365">
        <v>0</v>
      </c>
      <c r="CN45" s="366"/>
      <c r="CO45" s="366"/>
      <c r="CP45" s="366"/>
      <c r="CQ45" s="366"/>
      <c r="CR45" s="366"/>
      <c r="CS45" s="366"/>
      <c r="CT45" s="366"/>
      <c r="CU45" s="366"/>
      <c r="CV45" s="366"/>
      <c r="CW45" s="366"/>
      <c r="CX45" s="366"/>
      <c r="CY45" s="366"/>
      <c r="CZ45" s="366"/>
      <c r="DA45" s="366"/>
      <c r="DB45" s="366"/>
      <c r="DC45" s="366"/>
      <c r="DD45" s="366"/>
      <c r="DE45" s="366"/>
      <c r="DF45" s="367"/>
    </row>
    <row r="46" spans="1:110" ht="12.7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65"/>
      <c r="N46" s="149" t="s">
        <v>103</v>
      </c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291"/>
      <c r="BL46" s="151">
        <v>2500</v>
      </c>
      <c r="BM46" s="151"/>
      <c r="BN46" s="151"/>
      <c r="BO46" s="151"/>
      <c r="BP46" s="151"/>
      <c r="BQ46" s="151"/>
      <c r="BR46" s="151"/>
      <c r="BS46" s="346">
        <f>BS36</f>
        <v>2838613</v>
      </c>
      <c r="BT46" s="347"/>
      <c r="BU46" s="347"/>
      <c r="BV46" s="347"/>
      <c r="BW46" s="347"/>
      <c r="BX46" s="347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8"/>
      <c r="CM46" s="346">
        <f>CM36</f>
        <v>1582885</v>
      </c>
      <c r="CN46" s="347"/>
      <c r="CO46" s="347"/>
      <c r="CP46" s="347"/>
      <c r="CQ46" s="347"/>
      <c r="CR46" s="347"/>
      <c r="CS46" s="347"/>
      <c r="CT46" s="347"/>
      <c r="CU46" s="347"/>
      <c r="CV46" s="347"/>
      <c r="CW46" s="347"/>
      <c r="CX46" s="347"/>
      <c r="CY46" s="347"/>
      <c r="CZ46" s="347"/>
      <c r="DA46" s="347"/>
      <c r="DB46" s="347"/>
      <c r="DC46" s="347"/>
      <c r="DD46" s="347"/>
      <c r="DE46" s="347"/>
      <c r="DF46" s="348"/>
    </row>
    <row r="47" spans="1:110" ht="12.75">
      <c r="A47" s="96" t="s">
        <v>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65"/>
      <c r="N47" s="149" t="s">
        <v>102</v>
      </c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291"/>
      <c r="BL47" s="151">
        <v>2900</v>
      </c>
      <c r="BM47" s="151"/>
      <c r="BN47" s="151"/>
      <c r="BO47" s="151"/>
      <c r="BP47" s="151"/>
      <c r="BQ47" s="151"/>
      <c r="BR47" s="151"/>
      <c r="BS47" s="362">
        <v>0.0672</v>
      </c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3"/>
      <c r="CK47" s="363"/>
      <c r="CL47" s="364"/>
      <c r="CM47" s="362">
        <v>0.0375</v>
      </c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3"/>
      <c r="DA47" s="363"/>
      <c r="DB47" s="363"/>
      <c r="DC47" s="363"/>
      <c r="DD47" s="363"/>
      <c r="DE47" s="363"/>
      <c r="DF47" s="364"/>
    </row>
    <row r="48" spans="1:110" s="29" customFormat="1" ht="13.5" thickBot="1">
      <c r="A48" s="308" t="s">
        <v>6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64"/>
      <c r="N48" s="111" t="s">
        <v>126</v>
      </c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360"/>
      <c r="BL48" s="361">
        <v>2910</v>
      </c>
      <c r="BM48" s="361"/>
      <c r="BN48" s="361"/>
      <c r="BO48" s="361"/>
      <c r="BP48" s="361"/>
      <c r="BQ48" s="361"/>
      <c r="BR48" s="361"/>
      <c r="BS48" s="355">
        <v>0</v>
      </c>
      <c r="BT48" s="356"/>
      <c r="BU48" s="356"/>
      <c r="BV48" s="356"/>
      <c r="BW48" s="356"/>
      <c r="BX48" s="356"/>
      <c r="BY48" s="356"/>
      <c r="BZ48" s="356"/>
      <c r="CA48" s="356"/>
      <c r="CB48" s="356"/>
      <c r="CC48" s="356"/>
      <c r="CD48" s="356"/>
      <c r="CE48" s="356"/>
      <c r="CF48" s="356"/>
      <c r="CG48" s="356"/>
      <c r="CH48" s="356"/>
      <c r="CI48" s="356"/>
      <c r="CJ48" s="356"/>
      <c r="CK48" s="356"/>
      <c r="CL48" s="357"/>
      <c r="CM48" s="355">
        <v>0</v>
      </c>
      <c r="CN48" s="356"/>
      <c r="CO48" s="356"/>
      <c r="CP48" s="356"/>
      <c r="CQ48" s="356"/>
      <c r="CR48" s="356"/>
      <c r="CS48" s="356"/>
      <c r="CT48" s="356"/>
      <c r="CU48" s="356"/>
      <c r="CV48" s="356"/>
      <c r="CW48" s="356"/>
      <c r="CX48" s="356"/>
      <c r="CY48" s="356"/>
      <c r="CZ48" s="356"/>
      <c r="DA48" s="356"/>
      <c r="DB48" s="356"/>
      <c r="DC48" s="356"/>
      <c r="DD48" s="356"/>
      <c r="DE48" s="356"/>
      <c r="DF48" s="357"/>
    </row>
    <row r="49" ht="15" customHeight="1"/>
    <row r="50" s="1" customFormat="1" ht="12"/>
    <row r="51" spans="1:110" s="1" customFormat="1" ht="12.75">
      <c r="A51" s="92" t="s">
        <v>91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D51" s="85" t="s">
        <v>92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58"/>
      <c r="AX51" s="58"/>
      <c r="AY51" s="58"/>
      <c r="AZ51" s="58"/>
      <c r="BA51" s="92" t="s">
        <v>93</v>
      </c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E51" s="85" t="s">
        <v>94</v>
      </c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13"/>
      <c r="CY51" s="13"/>
      <c r="CZ51" s="13"/>
      <c r="DA51" s="13"/>
      <c r="DB51" s="13"/>
      <c r="DC51" s="13"/>
      <c r="DD51" s="13"/>
      <c r="DE51" s="13"/>
      <c r="DF51" s="13"/>
    </row>
    <row r="52" spans="15:110" s="55" customFormat="1" ht="12">
      <c r="O52" s="352" t="s">
        <v>95</v>
      </c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D52" s="352" t="s">
        <v>97</v>
      </c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63"/>
      <c r="AX52" s="63"/>
      <c r="AY52" s="63"/>
      <c r="AZ52" s="63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352" t="s">
        <v>95</v>
      </c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E52" s="352" t="s">
        <v>97</v>
      </c>
      <c r="CF52" s="352"/>
      <c r="CG52" s="352"/>
      <c r="CH52" s="352"/>
      <c r="CI52" s="352"/>
      <c r="CJ52" s="352"/>
      <c r="CK52" s="352"/>
      <c r="CL52" s="352"/>
      <c r="CM52" s="352"/>
      <c r="CN52" s="352"/>
      <c r="CO52" s="352"/>
      <c r="CP52" s="352"/>
      <c r="CQ52" s="352"/>
      <c r="CR52" s="352"/>
      <c r="CS52" s="352"/>
      <c r="CT52" s="352"/>
      <c r="CU52" s="352"/>
      <c r="CV52" s="352"/>
      <c r="CW52" s="352"/>
      <c r="CX52" s="1"/>
      <c r="CY52" s="1"/>
      <c r="CZ52" s="1"/>
      <c r="DA52" s="1"/>
      <c r="DB52" s="1"/>
      <c r="DC52" s="1"/>
      <c r="DD52" s="1"/>
      <c r="DE52" s="1"/>
      <c r="DF52" s="1"/>
    </row>
    <row r="54" spans="1:32" s="1" customFormat="1" ht="12">
      <c r="A54" s="94" t="s">
        <v>2</v>
      </c>
      <c r="B54" s="94"/>
      <c r="C54" s="103" t="s">
        <v>20</v>
      </c>
      <c r="D54" s="103"/>
      <c r="E54" s="103"/>
      <c r="F54" s="103"/>
      <c r="G54" s="358" t="s">
        <v>2</v>
      </c>
      <c r="H54" s="358"/>
      <c r="J54" s="85" t="s">
        <v>96</v>
      </c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94">
        <v>20</v>
      </c>
      <c r="AA54" s="94"/>
      <c r="AB54" s="94"/>
      <c r="AC54" s="94"/>
      <c r="AD54" s="359" t="s">
        <v>18</v>
      </c>
      <c r="AE54" s="359"/>
      <c r="AF54" s="359"/>
    </row>
    <row r="55" spans="1:32" s="1" customFormat="1" ht="12">
      <c r="A55" s="3"/>
      <c r="B55" s="3"/>
      <c r="C55" s="10"/>
      <c r="D55" s="10"/>
      <c r="E55" s="10"/>
      <c r="F55" s="1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3"/>
      <c r="AA55" s="3"/>
      <c r="AB55" s="3"/>
      <c r="AC55" s="3"/>
      <c r="AD55" s="6"/>
      <c r="AE55" s="6"/>
      <c r="AF55" s="6"/>
    </row>
    <row r="56" spans="1:32" s="1" customFormat="1" ht="12">
      <c r="A56" s="3"/>
      <c r="B56" s="3"/>
      <c r="C56" s="10"/>
      <c r="D56" s="10"/>
      <c r="E56" s="10"/>
      <c r="F56" s="1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3"/>
      <c r="AA56" s="3"/>
      <c r="AB56" s="3"/>
      <c r="AC56" s="3"/>
      <c r="AD56" s="6"/>
      <c r="AE56" s="6"/>
      <c r="AF56" s="6"/>
    </row>
    <row r="57" spans="3:110" s="62" customFormat="1" ht="11.25"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5"/>
      <c r="BE57" s="345"/>
      <c r="BF57" s="345"/>
      <c r="BG57" s="345"/>
      <c r="BH57" s="345"/>
      <c r="BI57" s="345"/>
      <c r="BJ57" s="345"/>
      <c r="BK57" s="345"/>
      <c r="BL57" s="345"/>
      <c r="BM57" s="345"/>
      <c r="BN57" s="345"/>
      <c r="BO57" s="345"/>
      <c r="BP57" s="345"/>
      <c r="BQ57" s="345"/>
      <c r="BR57" s="345"/>
      <c r="BS57" s="345"/>
      <c r="BT57" s="345"/>
      <c r="BU57" s="345"/>
      <c r="BV57" s="345"/>
      <c r="BW57" s="345"/>
      <c r="BX57" s="345"/>
      <c r="BY57" s="345"/>
      <c r="BZ57" s="345"/>
      <c r="CA57" s="345"/>
      <c r="CB57" s="345"/>
      <c r="CC57" s="345"/>
      <c r="CD57" s="345"/>
      <c r="CE57" s="345"/>
      <c r="CF57" s="345"/>
      <c r="CG57" s="345"/>
      <c r="CH57" s="345"/>
      <c r="CI57" s="345"/>
      <c r="CJ57" s="345"/>
      <c r="CK57" s="345"/>
      <c r="CL57" s="345"/>
      <c r="CM57" s="345"/>
      <c r="CN57" s="345"/>
      <c r="CO57" s="345"/>
      <c r="CP57" s="345"/>
      <c r="CQ57" s="345"/>
      <c r="CR57" s="345"/>
      <c r="CS57" s="345"/>
      <c r="CT57" s="345"/>
      <c r="CU57" s="345"/>
      <c r="CV57" s="345"/>
      <c r="CW57" s="345"/>
      <c r="CX57" s="345"/>
      <c r="CY57" s="345"/>
      <c r="CZ57" s="345"/>
      <c r="DA57" s="345"/>
      <c r="DB57" s="345"/>
      <c r="DC57" s="345"/>
      <c r="DD57" s="345"/>
      <c r="DE57" s="345"/>
      <c r="DF57" s="345"/>
    </row>
    <row r="58" spans="3:110" s="62" customFormat="1" ht="11.25"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/>
      <c r="BU58" s="345"/>
      <c r="BV58" s="345"/>
      <c r="BW58" s="345"/>
      <c r="BX58" s="345"/>
      <c r="BY58" s="345"/>
      <c r="BZ58" s="345"/>
      <c r="CA58" s="345"/>
      <c r="CB58" s="345"/>
      <c r="CC58" s="345"/>
      <c r="CD58" s="345"/>
      <c r="CE58" s="345"/>
      <c r="CF58" s="345"/>
      <c r="CG58" s="345"/>
      <c r="CH58" s="345"/>
      <c r="CI58" s="345"/>
      <c r="CJ58" s="345"/>
      <c r="CK58" s="345"/>
      <c r="CL58" s="345"/>
      <c r="CM58" s="345"/>
      <c r="CN58" s="345"/>
      <c r="CO58" s="345"/>
      <c r="CP58" s="345"/>
      <c r="CQ58" s="345"/>
      <c r="CR58" s="345"/>
      <c r="CS58" s="345"/>
      <c r="CT58" s="345"/>
      <c r="CU58" s="345"/>
      <c r="CV58" s="345"/>
      <c r="CW58" s="345"/>
      <c r="CX58" s="345"/>
      <c r="CY58" s="345"/>
      <c r="CZ58" s="345"/>
      <c r="DA58" s="345"/>
      <c r="DB58" s="345"/>
      <c r="DC58" s="345"/>
      <c r="DD58" s="345"/>
      <c r="DE58" s="345"/>
      <c r="DF58" s="345"/>
    </row>
  </sheetData>
  <sheetProtection/>
  <mergeCells count="203">
    <mergeCell ref="A35:L35"/>
    <mergeCell ref="N35:BK35"/>
    <mergeCell ref="BL35:BR35"/>
    <mergeCell ref="BS35:CL35"/>
    <mergeCell ref="A24:L24"/>
    <mergeCell ref="N24:BK24"/>
    <mergeCell ref="BL24:BR24"/>
    <mergeCell ref="BS24:CL24"/>
    <mergeCell ref="A18:L18"/>
    <mergeCell ref="M18:BK18"/>
    <mergeCell ref="BL18:BR18"/>
    <mergeCell ref="BS18:CL18"/>
    <mergeCell ref="A7:M7"/>
    <mergeCell ref="CE8:CK8"/>
    <mergeCell ref="CC10:CK10"/>
    <mergeCell ref="BT12:CK12"/>
    <mergeCell ref="A11:BA11"/>
    <mergeCell ref="A10:T10"/>
    <mergeCell ref="A8:AP8"/>
    <mergeCell ref="BK4:CK4"/>
    <mergeCell ref="BH5:CK5"/>
    <mergeCell ref="BM6:CK6"/>
    <mergeCell ref="BZ7:CK7"/>
    <mergeCell ref="N7:BY7"/>
    <mergeCell ref="CM7:DF7"/>
    <mergeCell ref="A1:DF1"/>
    <mergeCell ref="BZ2:DF2"/>
    <mergeCell ref="A3:CL3"/>
    <mergeCell ref="AD4:AV4"/>
    <mergeCell ref="AW4:AZ4"/>
    <mergeCell ref="BA4:BD4"/>
    <mergeCell ref="CM4:DF4"/>
    <mergeCell ref="AA4:AC4"/>
    <mergeCell ref="CM5:DF5"/>
    <mergeCell ref="CM6:CR6"/>
    <mergeCell ref="CS6:CZ6"/>
    <mergeCell ref="DA6:DF6"/>
    <mergeCell ref="CM8:DF8"/>
    <mergeCell ref="CM9:DF10"/>
    <mergeCell ref="U10:CB10"/>
    <mergeCell ref="BB11:CH11"/>
    <mergeCell ref="CM11:CV12"/>
    <mergeCell ref="CW11:DF12"/>
    <mergeCell ref="A12:BS12"/>
    <mergeCell ref="CM13:DF13"/>
    <mergeCell ref="A15:L17"/>
    <mergeCell ref="M15:BK17"/>
    <mergeCell ref="BL15:BR17"/>
    <mergeCell ref="BS17:CL17"/>
    <mergeCell ref="CM17:DF17"/>
    <mergeCell ref="BS15:CL15"/>
    <mergeCell ref="CM15:DF15"/>
    <mergeCell ref="CA13:CK13"/>
    <mergeCell ref="A13:AC13"/>
    <mergeCell ref="BS21:CL21"/>
    <mergeCell ref="CM21:DF21"/>
    <mergeCell ref="A19:L19"/>
    <mergeCell ref="N19:BK19"/>
    <mergeCell ref="BL19:BR19"/>
    <mergeCell ref="BS19:CL19"/>
    <mergeCell ref="CM19:DF19"/>
    <mergeCell ref="A20:L20"/>
    <mergeCell ref="N20:BK20"/>
    <mergeCell ref="BL20:BR20"/>
    <mergeCell ref="A22:L22"/>
    <mergeCell ref="N22:BK22"/>
    <mergeCell ref="BL22:BR22"/>
    <mergeCell ref="A21:L21"/>
    <mergeCell ref="N21:BK21"/>
    <mergeCell ref="BL21:BR21"/>
    <mergeCell ref="CM18:DF18"/>
    <mergeCell ref="BS16:BZ16"/>
    <mergeCell ref="CA16:CD16"/>
    <mergeCell ref="CE16:CL16"/>
    <mergeCell ref="CM16:CT16"/>
    <mergeCell ref="CU16:CX16"/>
    <mergeCell ref="CY16:DF16"/>
    <mergeCell ref="CM25:DF25"/>
    <mergeCell ref="A26:L26"/>
    <mergeCell ref="N26:BK26"/>
    <mergeCell ref="BL26:BR26"/>
    <mergeCell ref="BS26:CL26"/>
    <mergeCell ref="CM26:DF26"/>
    <mergeCell ref="A25:L25"/>
    <mergeCell ref="N25:BK25"/>
    <mergeCell ref="BL25:BR25"/>
    <mergeCell ref="BS25:CL25"/>
    <mergeCell ref="CM28:DF28"/>
    <mergeCell ref="CM24:DF24"/>
    <mergeCell ref="CM23:DF23"/>
    <mergeCell ref="A23:L23"/>
    <mergeCell ref="N23:BK23"/>
    <mergeCell ref="BL23:BR23"/>
    <mergeCell ref="CM27:DF27"/>
    <mergeCell ref="A27:L27"/>
    <mergeCell ref="N27:BK27"/>
    <mergeCell ref="BL27:BR27"/>
    <mergeCell ref="A28:L28"/>
    <mergeCell ref="N28:BK28"/>
    <mergeCell ref="BL28:BR28"/>
    <mergeCell ref="BS28:CL28"/>
    <mergeCell ref="CM29:DF29"/>
    <mergeCell ref="A29:L29"/>
    <mergeCell ref="N29:BK29"/>
    <mergeCell ref="BL29:BR29"/>
    <mergeCell ref="BS29:CL29"/>
    <mergeCell ref="CM30:DF30"/>
    <mergeCell ref="A32:L32"/>
    <mergeCell ref="N32:BK32"/>
    <mergeCell ref="BL32:BR32"/>
    <mergeCell ref="BS32:CL32"/>
    <mergeCell ref="A30:L30"/>
    <mergeCell ref="N30:BK30"/>
    <mergeCell ref="BL30:BR30"/>
    <mergeCell ref="BS30:CL30"/>
    <mergeCell ref="CM32:DF32"/>
    <mergeCell ref="CM31:DF31"/>
    <mergeCell ref="A31:L31"/>
    <mergeCell ref="N31:BK31"/>
    <mergeCell ref="BL31:BR31"/>
    <mergeCell ref="BS31:CL31"/>
    <mergeCell ref="CM33:DF33"/>
    <mergeCell ref="A34:L34"/>
    <mergeCell ref="N34:BK34"/>
    <mergeCell ref="BL34:BR34"/>
    <mergeCell ref="BS34:CL34"/>
    <mergeCell ref="CM34:DF34"/>
    <mergeCell ref="A33:L33"/>
    <mergeCell ref="CM35:DF35"/>
    <mergeCell ref="A36:L36"/>
    <mergeCell ref="N36:BK36"/>
    <mergeCell ref="BL36:BR36"/>
    <mergeCell ref="BS36:CL36"/>
    <mergeCell ref="CM36:DF36"/>
    <mergeCell ref="N33:BK33"/>
    <mergeCell ref="BL33:BR33"/>
    <mergeCell ref="BS33:CL33"/>
    <mergeCell ref="CU40:CX40"/>
    <mergeCell ref="CY40:DF40"/>
    <mergeCell ref="A39:L41"/>
    <mergeCell ref="M39:BK41"/>
    <mergeCell ref="BL39:BR41"/>
    <mergeCell ref="BS41:CL41"/>
    <mergeCell ref="BS39:CL39"/>
    <mergeCell ref="CM39:DF39"/>
    <mergeCell ref="BS40:BZ40"/>
    <mergeCell ref="CA40:CD40"/>
    <mergeCell ref="CE40:CL40"/>
    <mergeCell ref="CM40:CT40"/>
    <mergeCell ref="CM45:DF45"/>
    <mergeCell ref="CM41:DF41"/>
    <mergeCell ref="A42:L44"/>
    <mergeCell ref="N42:BK42"/>
    <mergeCell ref="BL42:BR42"/>
    <mergeCell ref="BS42:CL42"/>
    <mergeCell ref="BS43:CL44"/>
    <mergeCell ref="CM43:DF44"/>
    <mergeCell ref="A45:L45"/>
    <mergeCell ref="N45:BK45"/>
    <mergeCell ref="BL45:BR45"/>
    <mergeCell ref="BS45:CL45"/>
    <mergeCell ref="CM46:DF46"/>
    <mergeCell ref="A47:L47"/>
    <mergeCell ref="N47:BK47"/>
    <mergeCell ref="BL47:BR47"/>
    <mergeCell ref="BS47:CL47"/>
    <mergeCell ref="CM47:DF47"/>
    <mergeCell ref="BP51:CB51"/>
    <mergeCell ref="N46:BK46"/>
    <mergeCell ref="BL46:BR46"/>
    <mergeCell ref="BS46:CL46"/>
    <mergeCell ref="A51:AA51"/>
    <mergeCell ref="BA51:BO51"/>
    <mergeCell ref="Z54:AC54"/>
    <mergeCell ref="AD54:AF54"/>
    <mergeCell ref="A48:L48"/>
    <mergeCell ref="N48:BK48"/>
    <mergeCell ref="AD51:AV51"/>
    <mergeCell ref="A46:L46"/>
    <mergeCell ref="A54:B54"/>
    <mergeCell ref="C54:F54"/>
    <mergeCell ref="G54:H54"/>
    <mergeCell ref="J54:Y54"/>
    <mergeCell ref="BP52:CB52"/>
    <mergeCell ref="CE52:CW52"/>
    <mergeCell ref="N44:BK44"/>
    <mergeCell ref="CM42:DF42"/>
    <mergeCell ref="N43:BK43"/>
    <mergeCell ref="BL43:BR44"/>
    <mergeCell ref="BS48:CL48"/>
    <mergeCell ref="CM48:DF48"/>
    <mergeCell ref="CE51:CW51"/>
    <mergeCell ref="BL48:BR48"/>
    <mergeCell ref="C57:DF57"/>
    <mergeCell ref="C58:DF58"/>
    <mergeCell ref="BS20:CL20"/>
    <mergeCell ref="BS22:CL22"/>
    <mergeCell ref="BS23:CL23"/>
    <mergeCell ref="BS27:CL27"/>
    <mergeCell ref="CM20:DF20"/>
    <mergeCell ref="CM22:DF22"/>
    <mergeCell ref="O52:AA52"/>
    <mergeCell ref="AD52:AV52"/>
  </mergeCells>
  <printOptions/>
  <pageMargins left="0.7874015748031497" right="0.6692913385826772" top="0.5905511811023623" bottom="0.3937007874015748" header="0.1968503937007874" footer="0.196850393700787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Молодоженя</dc:creator>
  <cp:keywords/>
  <dc:description/>
  <cp:lastModifiedBy>budeeva</cp:lastModifiedBy>
  <cp:lastPrinted>2011-04-29T07:02:47Z</cp:lastPrinted>
  <dcterms:created xsi:type="dcterms:W3CDTF">2010-12-28T09:45:54Z</dcterms:created>
  <dcterms:modified xsi:type="dcterms:W3CDTF">2011-07-06T05:39:54Z</dcterms:modified>
  <cp:category/>
  <cp:version/>
  <cp:contentType/>
  <cp:contentStatus/>
</cp:coreProperties>
</file>