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65416" windowWidth="13395" windowHeight="4605" activeTab="0"/>
  </bookViews>
  <sheets>
    <sheet name="заявки 2 кв. " sheetId="1" r:id="rId1"/>
    <sheet name="заявки 3 кв." sheetId="2" r:id="rId2"/>
    <sheet name="заявки 4 кв." sheetId="3" r:id="rId3"/>
    <sheet name="Лист2" sheetId="4" state="hidden" r:id="rId4"/>
    <sheet name="Лист3" sheetId="5" state="hidden" r:id="rId5"/>
  </sheets>
  <definedNames/>
  <calcPr fullCalcOnLoad="1"/>
</workbook>
</file>

<file path=xl/sharedStrings.xml><?xml version="1.0" encoding="utf-8"?>
<sst xmlns="http://schemas.openxmlformats.org/spreadsheetml/2006/main" count="102" uniqueCount="32">
  <si>
    <t>Филиал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</si>
  <si>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</si>
  <si>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</si>
  <si>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</si>
  <si>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</si>
  <si>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</si>
  <si>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</si>
  <si>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</si>
  <si>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</si>
  <si>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</si>
  <si>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</si>
  <si>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</si>
  <si>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</si>
  <si>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2 кв.</t>
  </si>
  <si>
    <t>апрель</t>
  </si>
  <si>
    <t>май</t>
  </si>
  <si>
    <t>июнь</t>
  </si>
  <si>
    <t>Плановые (шт)</t>
  </si>
  <si>
    <t>Неотложные (шт)</t>
  </si>
  <si>
    <t>Аварийные (шт)</t>
  </si>
  <si>
    <t>Абонентские (шт)</t>
  </si>
  <si>
    <t>июль</t>
  </si>
  <si>
    <t>август</t>
  </si>
  <si>
    <t>сентябрь</t>
  </si>
  <si>
    <t>Сведения о выводе в ремонт оборудования ОАО "МРСК Центра" за 2 квартал 2011 г., количество выполненных заявок</t>
  </si>
  <si>
    <t>Сведения о выведении из работы в ремонт оборудования ОАО "МРСК Центра" за 3 квартал 2011 г., количество выполненных заявок</t>
  </si>
  <si>
    <t>3 кв.</t>
  </si>
  <si>
    <t>Сведения о выведении из работы в ремонт оборудования ОАО "МРСК Центра" за 4 квартал 2011 г., количество выполненных заявок</t>
  </si>
  <si>
    <t>4 кв.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</si>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</sst>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8"/>
  <sheetViews>
    <sheetView tabSelected="1" zoomScalePageLayoutView="0" workbookViewId="0" topLeftCell="A1">
      <selection activeCell="A7" sqref="A7:A18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00390625" style="0" customWidth="1"/>
    <col min="14" max="14" width="11.28125" style="0" customWidth="1"/>
    <col min="15" max="16" width="12.28125" style="0" customWidth="1"/>
    <col min="17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3" t="s">
        <v>0</v>
      </c>
      <c r="B5" s="35" t="s">
        <v>17</v>
      </c>
      <c r="C5" s="36"/>
      <c r="D5" s="36"/>
      <c r="E5" s="37"/>
      <c r="F5" s="35" t="s">
        <v>18</v>
      </c>
      <c r="G5" s="36"/>
      <c r="H5" s="36"/>
      <c r="I5" s="37"/>
      <c r="J5" s="35" t="s">
        <v>19</v>
      </c>
      <c r="K5" s="36"/>
      <c r="L5" s="36"/>
      <c r="M5" s="37"/>
      <c r="N5" s="35" t="s">
        <v>20</v>
      </c>
      <c r="O5" s="36"/>
      <c r="P5" s="36"/>
      <c r="Q5" s="37"/>
    </row>
    <row r="6" spans="1:17" ht="16.5" thickBot="1">
      <c r="A6" s="34"/>
      <c r="B6" s="8" t="s">
        <v>14</v>
      </c>
      <c r="C6" s="6" t="s">
        <v>15</v>
      </c>
      <c r="D6" s="6" t="s">
        <v>16</v>
      </c>
      <c r="E6" s="10" t="s">
        <v>13</v>
      </c>
      <c r="F6" s="8" t="s">
        <v>14</v>
      </c>
      <c r="G6" s="6" t="s">
        <v>15</v>
      </c>
      <c r="H6" s="6" t="s">
        <v>16</v>
      </c>
      <c r="I6" s="16" t="s">
        <v>13</v>
      </c>
      <c r="J6" s="8" t="s">
        <v>14</v>
      </c>
      <c r="K6" s="6" t="s">
        <v>15</v>
      </c>
      <c r="L6" s="6" t="s">
        <v>16</v>
      </c>
      <c r="M6" s="13" t="s">
        <v>13</v>
      </c>
      <c r="N6" s="8" t="s">
        <v>14</v>
      </c>
      <c r="O6" s="6" t="s">
        <v>15</v>
      </c>
      <c r="P6" s="6" t="s">
        <v>16</v>
      </c>
      <c r="Q6" s="19" t="s">
        <v>13</v>
      </c>
    </row>
    <row r="7" spans="1:17" ht="19.5" customHeight="1">
      <c r="A7" s="27" t="s">
        <v>1</v>
      </c>
      <c r="B7" s="8">
        <v>2578</v>
      </c>
      <c r="C7" s="6">
        <v>2194</v>
      </c>
      <c r="D7" s="6">
        <v>1807</v>
      </c>
      <c r="E7" s="11">
        <f>+B7+C7+D7</f>
        <v>6579</v>
      </c>
      <c r="F7" s="8">
        <v>762</v>
      </c>
      <c r="G7" s="6">
        <v>1136</v>
      </c>
      <c r="H7" s="6">
        <v>1146</v>
      </c>
      <c r="I7" s="17">
        <f>+F7+G7+H7</f>
        <v>3044</v>
      </c>
      <c r="J7" s="8">
        <v>305</v>
      </c>
      <c r="K7" s="6">
        <v>392</v>
      </c>
      <c r="L7" s="6">
        <v>787</v>
      </c>
      <c r="M7" s="14">
        <f>+J7+K7+L7</f>
        <v>1484</v>
      </c>
      <c r="N7" s="8">
        <v>270</v>
      </c>
      <c r="O7" s="6">
        <v>264</v>
      </c>
      <c r="P7" s="6">
        <v>275</v>
      </c>
      <c r="Q7" s="20">
        <f>+N7+O7+P7</f>
        <v>809</v>
      </c>
    </row>
    <row r="8" spans="1:19" ht="19.5" customHeight="1">
      <c r="A8" s="29" t="s">
        <v>2</v>
      </c>
      <c r="B8" s="8">
        <v>845</v>
      </c>
      <c r="C8" s="6">
        <v>833</v>
      </c>
      <c r="D8" s="6">
        <v>577</v>
      </c>
      <c r="E8" s="11">
        <f aca="true" t="shared" si="0" ref="E8:E17">+B8+C8+D8</f>
        <v>2255</v>
      </c>
      <c r="F8" s="8">
        <v>517</v>
      </c>
      <c r="G8" s="6">
        <v>557</v>
      </c>
      <c r="H8" s="6">
        <v>577</v>
      </c>
      <c r="I8" s="17">
        <f aca="true" t="shared" si="1" ref="I8:I17">+F8+G8+H8</f>
        <v>1651</v>
      </c>
      <c r="J8" s="8">
        <v>140</v>
      </c>
      <c r="K8" s="6">
        <v>149</v>
      </c>
      <c r="L8" s="6">
        <v>207</v>
      </c>
      <c r="M8" s="14">
        <f aca="true" t="shared" si="2" ref="M8:M17">+J8+K8+L8</f>
        <v>496</v>
      </c>
      <c r="N8" s="8">
        <v>210</v>
      </c>
      <c r="O8" s="6">
        <v>211</v>
      </c>
      <c r="P8" s="6">
        <v>194</v>
      </c>
      <c r="Q8" s="20">
        <f aca="true" t="shared" si="3" ref="Q8:Q17">+N8+O8+P8</f>
        <v>615</v>
      </c>
      <c r="R8" s="5"/>
      <c r="S8" s="5"/>
    </row>
    <row r="9" spans="1:19" ht="19.5" customHeight="1">
      <c r="A9" s="29" t="s">
        <v>3</v>
      </c>
      <c r="B9" s="8">
        <v>1396</v>
      </c>
      <c r="C9" s="6">
        <v>1113</v>
      </c>
      <c r="D9" s="6">
        <v>891</v>
      </c>
      <c r="E9" s="11">
        <f t="shared" si="0"/>
        <v>3400</v>
      </c>
      <c r="F9" s="8">
        <v>801</v>
      </c>
      <c r="G9" s="6">
        <v>976</v>
      </c>
      <c r="H9" s="6">
        <v>1131</v>
      </c>
      <c r="I9" s="17">
        <f t="shared" si="1"/>
        <v>2908</v>
      </c>
      <c r="J9" s="8">
        <v>267</v>
      </c>
      <c r="K9" s="6">
        <v>256</v>
      </c>
      <c r="L9" s="6">
        <v>378</v>
      </c>
      <c r="M9" s="14">
        <f t="shared" si="2"/>
        <v>901</v>
      </c>
      <c r="N9" s="8">
        <v>93</v>
      </c>
      <c r="O9" s="6">
        <v>129</v>
      </c>
      <c r="P9" s="6">
        <v>198</v>
      </c>
      <c r="Q9" s="20">
        <f t="shared" si="3"/>
        <v>420</v>
      </c>
      <c r="R9" s="5"/>
      <c r="S9" s="5"/>
    </row>
    <row r="10" spans="1:19" ht="19.5" customHeight="1">
      <c r="A10" s="29" t="s">
        <v>4</v>
      </c>
      <c r="B10" s="8">
        <v>1129</v>
      </c>
      <c r="C10" s="6">
        <v>1010</v>
      </c>
      <c r="D10" s="6">
        <v>1063</v>
      </c>
      <c r="E10" s="11">
        <f t="shared" si="0"/>
        <v>3202</v>
      </c>
      <c r="F10" s="8">
        <v>304</v>
      </c>
      <c r="G10" s="6">
        <v>245</v>
      </c>
      <c r="H10" s="6">
        <v>372</v>
      </c>
      <c r="I10" s="17">
        <f t="shared" si="1"/>
        <v>921</v>
      </c>
      <c r="J10" s="8">
        <v>151</v>
      </c>
      <c r="K10" s="6">
        <v>126</v>
      </c>
      <c r="L10" s="6">
        <v>158</v>
      </c>
      <c r="M10" s="14">
        <f t="shared" si="2"/>
        <v>435</v>
      </c>
      <c r="N10" s="8">
        <v>107</v>
      </c>
      <c r="O10" s="6">
        <v>107</v>
      </c>
      <c r="P10" s="6">
        <v>144</v>
      </c>
      <c r="Q10" s="20">
        <f t="shared" si="3"/>
        <v>358</v>
      </c>
      <c r="R10" s="5"/>
      <c r="S10" s="5"/>
    </row>
    <row r="11" spans="1:19" ht="19.5" customHeight="1">
      <c r="A11" s="29" t="s">
        <v>5</v>
      </c>
      <c r="B11" s="8">
        <v>1498</v>
      </c>
      <c r="C11" s="6">
        <v>1512</v>
      </c>
      <c r="D11" s="6">
        <v>1392</v>
      </c>
      <c r="E11" s="11">
        <f t="shared" si="0"/>
        <v>4402</v>
      </c>
      <c r="F11" s="8">
        <v>148</v>
      </c>
      <c r="G11" s="6">
        <v>218</v>
      </c>
      <c r="H11" s="6">
        <v>243</v>
      </c>
      <c r="I11" s="17">
        <f t="shared" si="1"/>
        <v>609</v>
      </c>
      <c r="J11" s="8">
        <v>58</v>
      </c>
      <c r="K11" s="6">
        <v>86</v>
      </c>
      <c r="L11" s="6">
        <v>108</v>
      </c>
      <c r="M11" s="14">
        <f t="shared" si="2"/>
        <v>252</v>
      </c>
      <c r="N11" s="8">
        <v>233</v>
      </c>
      <c r="O11" s="6">
        <v>253</v>
      </c>
      <c r="P11" s="6">
        <v>242</v>
      </c>
      <c r="Q11" s="20">
        <f t="shared" si="3"/>
        <v>728</v>
      </c>
      <c r="R11" s="5"/>
      <c r="S11" s="5"/>
    </row>
    <row r="12" spans="1:19" ht="19.5" customHeight="1">
      <c r="A12" s="29" t="s">
        <v>6</v>
      </c>
      <c r="B12" s="8">
        <v>1092</v>
      </c>
      <c r="C12" s="6">
        <v>1079</v>
      </c>
      <c r="D12" s="6">
        <v>1211</v>
      </c>
      <c r="E12" s="11">
        <f t="shared" si="0"/>
        <v>3382</v>
      </c>
      <c r="F12" s="8">
        <v>234</v>
      </c>
      <c r="G12" s="6">
        <v>194</v>
      </c>
      <c r="H12" s="6">
        <v>269</v>
      </c>
      <c r="I12" s="17">
        <f t="shared" si="1"/>
        <v>697</v>
      </c>
      <c r="J12" s="8">
        <v>81</v>
      </c>
      <c r="K12" s="6">
        <v>96</v>
      </c>
      <c r="L12" s="6">
        <v>123</v>
      </c>
      <c r="M12" s="14">
        <f t="shared" si="2"/>
        <v>300</v>
      </c>
      <c r="N12" s="8">
        <v>462</v>
      </c>
      <c r="O12" s="6">
        <v>479</v>
      </c>
      <c r="P12" s="6">
        <v>374</v>
      </c>
      <c r="Q12" s="20">
        <f t="shared" si="3"/>
        <v>1315</v>
      </c>
      <c r="R12" s="5"/>
      <c r="S12" s="5"/>
    </row>
    <row r="13" spans="1:19" ht="19.5" customHeight="1">
      <c r="A13" s="29" t="s">
        <v>7</v>
      </c>
      <c r="B13" s="8">
        <v>1059</v>
      </c>
      <c r="C13" s="6">
        <v>1016</v>
      </c>
      <c r="D13" s="6">
        <v>1096</v>
      </c>
      <c r="E13" s="11">
        <f t="shared" si="0"/>
        <v>3171</v>
      </c>
      <c r="F13" s="8">
        <v>296</v>
      </c>
      <c r="G13" s="6">
        <v>267</v>
      </c>
      <c r="H13" s="6">
        <v>359</v>
      </c>
      <c r="I13" s="17">
        <f t="shared" si="1"/>
        <v>922</v>
      </c>
      <c r="J13" s="8">
        <v>130</v>
      </c>
      <c r="K13" s="6">
        <v>139</v>
      </c>
      <c r="L13" s="6">
        <v>336</v>
      </c>
      <c r="M13" s="14">
        <f t="shared" si="2"/>
        <v>605</v>
      </c>
      <c r="N13" s="8">
        <v>119</v>
      </c>
      <c r="O13" s="6">
        <v>129</v>
      </c>
      <c r="P13" s="6">
        <v>120</v>
      </c>
      <c r="Q13" s="20">
        <f t="shared" si="3"/>
        <v>368</v>
      </c>
      <c r="R13" s="5"/>
      <c r="S13" s="5"/>
    </row>
    <row r="14" spans="1:19" ht="19.5" customHeight="1">
      <c r="A14" s="29" t="s">
        <v>8</v>
      </c>
      <c r="B14" s="8">
        <v>1219</v>
      </c>
      <c r="C14" s="6">
        <v>1142</v>
      </c>
      <c r="D14" s="6">
        <v>1155</v>
      </c>
      <c r="E14" s="11">
        <f t="shared" si="0"/>
        <v>3516</v>
      </c>
      <c r="F14" s="8">
        <v>291</v>
      </c>
      <c r="G14" s="6">
        <v>281</v>
      </c>
      <c r="H14" s="6">
        <v>441</v>
      </c>
      <c r="I14" s="17">
        <f t="shared" si="1"/>
        <v>1013</v>
      </c>
      <c r="J14" s="8">
        <v>94</v>
      </c>
      <c r="K14" s="6">
        <v>115</v>
      </c>
      <c r="L14" s="6">
        <v>144</v>
      </c>
      <c r="M14" s="14">
        <f t="shared" si="2"/>
        <v>353</v>
      </c>
      <c r="N14" s="8">
        <v>362</v>
      </c>
      <c r="O14" s="6">
        <v>370</v>
      </c>
      <c r="P14" s="6">
        <v>396</v>
      </c>
      <c r="Q14" s="20">
        <f t="shared" si="3"/>
        <v>1128</v>
      </c>
      <c r="R14" s="5"/>
      <c r="S14" s="5"/>
    </row>
    <row r="15" spans="1:19" ht="19.5" customHeight="1">
      <c r="A15" s="29" t="s">
        <v>9</v>
      </c>
      <c r="B15" s="8">
        <v>1088</v>
      </c>
      <c r="C15" s="6">
        <v>850</v>
      </c>
      <c r="D15" s="6">
        <v>773</v>
      </c>
      <c r="E15" s="11">
        <f t="shared" si="0"/>
        <v>2711</v>
      </c>
      <c r="F15" s="8">
        <v>241</v>
      </c>
      <c r="G15" s="6">
        <v>248</v>
      </c>
      <c r="H15" s="6">
        <v>285</v>
      </c>
      <c r="I15" s="17">
        <f t="shared" si="1"/>
        <v>774</v>
      </c>
      <c r="J15" s="8">
        <v>127</v>
      </c>
      <c r="K15" s="6">
        <v>146</v>
      </c>
      <c r="L15" s="6">
        <v>302</v>
      </c>
      <c r="M15" s="14">
        <f t="shared" si="2"/>
        <v>575</v>
      </c>
      <c r="N15" s="8">
        <v>141</v>
      </c>
      <c r="O15" s="6">
        <v>147</v>
      </c>
      <c r="P15" s="6">
        <v>129</v>
      </c>
      <c r="Q15" s="20">
        <f t="shared" si="3"/>
        <v>417</v>
      </c>
      <c r="R15" s="5"/>
      <c r="S15" s="5"/>
    </row>
    <row r="16" spans="1:19" ht="19.5" customHeight="1">
      <c r="A16" s="29" t="s">
        <v>10</v>
      </c>
      <c r="B16" s="8">
        <v>832</v>
      </c>
      <c r="C16" s="6">
        <v>747</v>
      </c>
      <c r="D16" s="6">
        <v>780</v>
      </c>
      <c r="E16" s="11">
        <f t="shared" si="0"/>
        <v>2359</v>
      </c>
      <c r="F16" s="8">
        <v>614</v>
      </c>
      <c r="G16" s="6">
        <v>655</v>
      </c>
      <c r="H16" s="6">
        <v>599</v>
      </c>
      <c r="I16" s="17">
        <f t="shared" si="1"/>
        <v>1868</v>
      </c>
      <c r="J16" s="8">
        <v>411</v>
      </c>
      <c r="K16" s="6">
        <v>302</v>
      </c>
      <c r="L16" s="6">
        <v>243</v>
      </c>
      <c r="M16" s="14">
        <f t="shared" si="2"/>
        <v>956</v>
      </c>
      <c r="N16" s="8">
        <v>152</v>
      </c>
      <c r="O16" s="6">
        <v>201</v>
      </c>
      <c r="P16" s="6">
        <v>240</v>
      </c>
      <c r="Q16" s="20">
        <f t="shared" si="3"/>
        <v>593</v>
      </c>
      <c r="R16" s="5"/>
      <c r="S16" s="5"/>
    </row>
    <row r="17" spans="1:19" ht="19.5" customHeight="1">
      <c r="A17" s="29" t="s">
        <v>11</v>
      </c>
      <c r="B17" s="8">
        <v>1213</v>
      </c>
      <c r="C17" s="6">
        <v>1160</v>
      </c>
      <c r="D17" s="6">
        <v>1107</v>
      </c>
      <c r="E17" s="11">
        <f t="shared" si="0"/>
        <v>3480</v>
      </c>
      <c r="F17" s="8">
        <v>320</v>
      </c>
      <c r="G17" s="6">
        <v>280</v>
      </c>
      <c r="H17" s="6">
        <v>310</v>
      </c>
      <c r="I17" s="17">
        <f t="shared" si="1"/>
        <v>910</v>
      </c>
      <c r="J17" s="8">
        <v>383</v>
      </c>
      <c r="K17" s="6">
        <v>254</v>
      </c>
      <c r="L17" s="6">
        <v>281</v>
      </c>
      <c r="M17" s="14">
        <f t="shared" si="2"/>
        <v>918</v>
      </c>
      <c r="N17" s="8">
        <v>311</v>
      </c>
      <c r="O17" s="6">
        <v>358</v>
      </c>
      <c r="P17" s="6">
        <v>372</v>
      </c>
      <c r="Q17" s="20">
        <f t="shared" si="3"/>
        <v>1041</v>
      </c>
      <c r="R17" s="5"/>
      <c r="S17" s="5"/>
    </row>
    <row r="18" spans="1:17" ht="16.5" thickBot="1">
      <c r="A18" s="23" t="s">
        <v>12</v>
      </c>
      <c r="B18" s="9">
        <f aca="true" t="shared" si="4" ref="B18:Q18">SUM(B7:B17)</f>
        <v>13949</v>
      </c>
      <c r="C18" s="7">
        <f t="shared" si="4"/>
        <v>12656</v>
      </c>
      <c r="D18" s="7">
        <f t="shared" si="4"/>
        <v>11852</v>
      </c>
      <c r="E18" s="12">
        <f t="shared" si="4"/>
        <v>38457</v>
      </c>
      <c r="F18" s="9">
        <f t="shared" si="4"/>
        <v>4528</v>
      </c>
      <c r="G18" s="7">
        <f t="shared" si="4"/>
        <v>5057</v>
      </c>
      <c r="H18" s="7">
        <f t="shared" si="4"/>
        <v>5732</v>
      </c>
      <c r="I18" s="18">
        <f t="shared" si="4"/>
        <v>15317</v>
      </c>
      <c r="J18" s="9">
        <f t="shared" si="4"/>
        <v>2147</v>
      </c>
      <c r="K18" s="7">
        <f t="shared" si="4"/>
        <v>2061</v>
      </c>
      <c r="L18" s="7">
        <f t="shared" si="4"/>
        <v>3067</v>
      </c>
      <c r="M18" s="15">
        <f t="shared" si="4"/>
        <v>7275</v>
      </c>
      <c r="N18" s="9">
        <f t="shared" si="4"/>
        <v>2460</v>
      </c>
      <c r="O18" s="7">
        <f t="shared" si="4"/>
        <v>2648</v>
      </c>
      <c r="P18" s="7">
        <f t="shared" si="4"/>
        <v>2684</v>
      </c>
      <c r="Q18" s="21">
        <f t="shared" si="4"/>
        <v>7792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140625" style="0" customWidth="1"/>
    <col min="14" max="14" width="11.28125" style="0" customWidth="1"/>
    <col min="15" max="16" width="12.28125" style="0" customWidth="1"/>
    <col min="17" max="17" width="11.7109375" style="0" customWidth="1"/>
    <col min="18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3" t="s">
        <v>0</v>
      </c>
      <c r="B5" s="35" t="s">
        <v>17</v>
      </c>
      <c r="C5" s="36"/>
      <c r="D5" s="36"/>
      <c r="E5" s="37"/>
      <c r="F5" s="35" t="s">
        <v>18</v>
      </c>
      <c r="G5" s="36"/>
      <c r="H5" s="36"/>
      <c r="I5" s="37"/>
      <c r="J5" s="35" t="s">
        <v>19</v>
      </c>
      <c r="K5" s="36"/>
      <c r="L5" s="36"/>
      <c r="M5" s="37"/>
      <c r="N5" s="35" t="s">
        <v>20</v>
      </c>
      <c r="O5" s="36"/>
      <c r="P5" s="36"/>
      <c r="Q5" s="37"/>
    </row>
    <row r="6" spans="1:17" ht="16.5" thickBot="1">
      <c r="A6" s="34"/>
      <c r="B6" s="8" t="s">
        <v>21</v>
      </c>
      <c r="C6" s="6" t="s">
        <v>22</v>
      </c>
      <c r="D6" s="6" t="s">
        <v>23</v>
      </c>
      <c r="E6" s="10" t="s">
        <v>26</v>
      </c>
      <c r="F6" s="8" t="s">
        <v>21</v>
      </c>
      <c r="G6" s="6" t="s">
        <v>22</v>
      </c>
      <c r="H6" s="6" t="s">
        <v>23</v>
      </c>
      <c r="I6" s="16" t="s">
        <v>26</v>
      </c>
      <c r="J6" s="8" t="s">
        <v>21</v>
      </c>
      <c r="K6" s="6" t="s">
        <v>22</v>
      </c>
      <c r="L6" s="6" t="s">
        <v>22</v>
      </c>
      <c r="M6" s="13" t="s">
        <v>26</v>
      </c>
      <c r="N6" s="8" t="s">
        <v>21</v>
      </c>
      <c r="O6" s="6" t="s">
        <v>22</v>
      </c>
      <c r="P6" s="6" t="s">
        <v>23</v>
      </c>
      <c r="Q6" s="19" t="s">
        <v>26</v>
      </c>
    </row>
    <row r="7" spans="1:17" ht="19.5" customHeight="1">
      <c r="A7" s="25" t="s">
        <v>1</v>
      </c>
      <c r="B7" s="8">
        <v>1776</v>
      </c>
      <c r="C7" s="6">
        <v>1671</v>
      </c>
      <c r="D7" s="6">
        <v>1493</v>
      </c>
      <c r="E7" s="11">
        <f aca="true" t="shared" si="0" ref="E7:E18">SUM(B7:D7)</f>
        <v>4940</v>
      </c>
      <c r="F7" s="8">
        <v>1548</v>
      </c>
      <c r="G7" s="6">
        <v>1243</v>
      </c>
      <c r="H7" s="6">
        <v>1178</v>
      </c>
      <c r="I7" s="17">
        <f aca="true" t="shared" si="1" ref="I7:I18">SUM(F7:H7)</f>
        <v>3969</v>
      </c>
      <c r="J7" s="8">
        <v>599</v>
      </c>
      <c r="K7" s="6">
        <v>344</v>
      </c>
      <c r="L7" s="6">
        <v>232</v>
      </c>
      <c r="M7" s="14">
        <f aca="true" t="shared" si="2" ref="M7:M18">SUM(J7:L7)</f>
        <v>1175</v>
      </c>
      <c r="N7" s="8"/>
      <c r="O7" s="6">
        <v>441</v>
      </c>
      <c r="P7" s="6">
        <v>450</v>
      </c>
      <c r="Q7" s="20"/>
    </row>
    <row r="8" spans="1:19" ht="19.5" customHeight="1">
      <c r="A8" s="29" t="s">
        <v>2</v>
      </c>
      <c r="B8" s="8">
        <v>945</v>
      </c>
      <c r="C8" s="6">
        <v>579</v>
      </c>
      <c r="D8" s="6">
        <v>608</v>
      </c>
      <c r="E8" s="11">
        <f t="shared" si="0"/>
        <v>2132</v>
      </c>
      <c r="F8" s="8">
        <v>714</v>
      </c>
      <c r="G8" s="6">
        <v>633</v>
      </c>
      <c r="H8" s="6">
        <v>484</v>
      </c>
      <c r="I8" s="17">
        <f t="shared" si="1"/>
        <v>1831</v>
      </c>
      <c r="J8" s="8">
        <v>344</v>
      </c>
      <c r="K8" s="6">
        <v>262</v>
      </c>
      <c r="L8" s="6">
        <v>109</v>
      </c>
      <c r="M8" s="14">
        <f t="shared" si="2"/>
        <v>715</v>
      </c>
      <c r="N8" s="8">
        <v>227</v>
      </c>
      <c r="O8" s="6">
        <v>274</v>
      </c>
      <c r="P8" s="6">
        <v>327</v>
      </c>
      <c r="Q8" s="20">
        <f aca="true" t="shared" si="3" ref="Q8:Q17">SUM(N8:P8)</f>
        <v>828</v>
      </c>
      <c r="R8" s="5"/>
      <c r="S8" s="5"/>
    </row>
    <row r="9" spans="1:19" ht="19.5" customHeight="1">
      <c r="A9" s="29" t="s">
        <v>3</v>
      </c>
      <c r="B9" s="8">
        <v>2581</v>
      </c>
      <c r="C9" s="6">
        <v>1253</v>
      </c>
      <c r="D9" s="6">
        <v>2072</v>
      </c>
      <c r="E9" s="11">
        <f t="shared" si="0"/>
        <v>5906</v>
      </c>
      <c r="F9" s="8">
        <v>1547</v>
      </c>
      <c r="G9" s="6">
        <v>1117</v>
      </c>
      <c r="H9" s="6">
        <v>591</v>
      </c>
      <c r="I9" s="17">
        <f t="shared" si="1"/>
        <v>3255</v>
      </c>
      <c r="J9" s="8">
        <v>423</v>
      </c>
      <c r="K9" s="6">
        <v>377</v>
      </c>
      <c r="L9" s="6">
        <v>357</v>
      </c>
      <c r="M9" s="14">
        <f t="shared" si="2"/>
        <v>1157</v>
      </c>
      <c r="N9" s="8">
        <v>218</v>
      </c>
      <c r="O9" s="6">
        <v>459</v>
      </c>
      <c r="P9" s="6">
        <v>947</v>
      </c>
      <c r="Q9" s="20">
        <f t="shared" si="3"/>
        <v>1624</v>
      </c>
      <c r="R9" s="5"/>
      <c r="S9" s="5"/>
    </row>
    <row r="10" spans="1:19" ht="19.5" customHeight="1">
      <c r="A10" s="29" t="s">
        <v>4</v>
      </c>
      <c r="B10" s="8">
        <v>1050</v>
      </c>
      <c r="C10" s="6">
        <v>1099</v>
      </c>
      <c r="D10" s="6">
        <v>1133</v>
      </c>
      <c r="E10" s="11">
        <f t="shared" si="0"/>
        <v>3282</v>
      </c>
      <c r="F10" s="8">
        <v>386</v>
      </c>
      <c r="G10" s="6">
        <v>394</v>
      </c>
      <c r="H10" s="6">
        <v>331</v>
      </c>
      <c r="I10" s="17">
        <f t="shared" si="1"/>
        <v>1111</v>
      </c>
      <c r="J10" s="8">
        <v>219</v>
      </c>
      <c r="K10" s="6">
        <v>104</v>
      </c>
      <c r="L10" s="6">
        <v>79</v>
      </c>
      <c r="M10" s="14">
        <f t="shared" si="2"/>
        <v>402</v>
      </c>
      <c r="N10" s="8">
        <v>175</v>
      </c>
      <c r="O10" s="6">
        <v>178</v>
      </c>
      <c r="P10" s="6">
        <v>215</v>
      </c>
      <c r="Q10" s="20">
        <f t="shared" si="3"/>
        <v>568</v>
      </c>
      <c r="R10" s="5"/>
      <c r="S10" s="5"/>
    </row>
    <row r="11" spans="1:19" ht="19.5" customHeight="1">
      <c r="A11" s="29" t="s">
        <v>5</v>
      </c>
      <c r="B11" s="8">
        <v>1477</v>
      </c>
      <c r="C11" s="6">
        <v>1676</v>
      </c>
      <c r="D11" s="6">
        <v>1709</v>
      </c>
      <c r="E11" s="11">
        <f t="shared" si="0"/>
        <v>4862</v>
      </c>
      <c r="F11" s="8">
        <v>312</v>
      </c>
      <c r="G11" s="6">
        <v>211</v>
      </c>
      <c r="H11" s="6">
        <v>154</v>
      </c>
      <c r="I11" s="17">
        <f t="shared" si="1"/>
        <v>677</v>
      </c>
      <c r="J11" s="8">
        <v>211</v>
      </c>
      <c r="K11" s="6">
        <v>125</v>
      </c>
      <c r="L11" s="6">
        <v>87</v>
      </c>
      <c r="M11" s="14">
        <f t="shared" si="2"/>
        <v>423</v>
      </c>
      <c r="N11" s="8">
        <v>235</v>
      </c>
      <c r="O11" s="6">
        <v>217</v>
      </c>
      <c r="P11" s="6">
        <v>231</v>
      </c>
      <c r="Q11" s="20">
        <f t="shared" si="3"/>
        <v>683</v>
      </c>
      <c r="R11" s="5"/>
      <c r="S11" s="5"/>
    </row>
    <row r="12" spans="1:19" ht="19.5" customHeight="1">
      <c r="A12" s="29" t="s">
        <v>6</v>
      </c>
      <c r="B12" s="8">
        <v>1481</v>
      </c>
      <c r="C12" s="6">
        <v>1173</v>
      </c>
      <c r="D12" s="6">
        <v>1314</v>
      </c>
      <c r="E12" s="11">
        <f t="shared" si="0"/>
        <v>3968</v>
      </c>
      <c r="F12" s="8">
        <v>296</v>
      </c>
      <c r="G12" s="6">
        <v>251</v>
      </c>
      <c r="H12" s="6">
        <v>158</v>
      </c>
      <c r="I12" s="17">
        <f t="shared" si="1"/>
        <v>705</v>
      </c>
      <c r="J12" s="8">
        <v>152</v>
      </c>
      <c r="K12" s="6">
        <v>165</v>
      </c>
      <c r="L12" s="6">
        <v>86</v>
      </c>
      <c r="M12" s="14">
        <f t="shared" si="2"/>
        <v>403</v>
      </c>
      <c r="N12" s="8">
        <v>409</v>
      </c>
      <c r="O12" s="6">
        <v>442</v>
      </c>
      <c r="P12" s="6">
        <v>430</v>
      </c>
      <c r="Q12" s="20">
        <f t="shared" si="3"/>
        <v>1281</v>
      </c>
      <c r="R12" s="5"/>
      <c r="S12" s="5"/>
    </row>
    <row r="13" spans="1:19" ht="19.5" customHeight="1">
      <c r="A13" s="29" t="s">
        <v>7</v>
      </c>
      <c r="B13" s="8">
        <v>1001</v>
      </c>
      <c r="C13" s="6">
        <v>1044</v>
      </c>
      <c r="D13" s="6">
        <v>1095</v>
      </c>
      <c r="E13" s="11">
        <f t="shared" si="0"/>
        <v>3140</v>
      </c>
      <c r="F13" s="8">
        <v>496</v>
      </c>
      <c r="G13" s="6">
        <v>281</v>
      </c>
      <c r="H13" s="6">
        <v>142</v>
      </c>
      <c r="I13" s="17">
        <f t="shared" si="1"/>
        <v>919</v>
      </c>
      <c r="J13" s="8">
        <v>484</v>
      </c>
      <c r="K13" s="6">
        <v>309</v>
      </c>
      <c r="L13" s="6">
        <v>174</v>
      </c>
      <c r="M13" s="14">
        <f t="shared" si="2"/>
        <v>967</v>
      </c>
      <c r="N13" s="8">
        <v>120</v>
      </c>
      <c r="O13" s="6">
        <v>137</v>
      </c>
      <c r="P13" s="6">
        <v>145</v>
      </c>
      <c r="Q13" s="20">
        <f t="shared" si="3"/>
        <v>402</v>
      </c>
      <c r="R13" s="5"/>
      <c r="S13" s="5"/>
    </row>
    <row r="14" spans="1:19" ht="19.5" customHeight="1">
      <c r="A14" s="29" t="s">
        <v>8</v>
      </c>
      <c r="B14" s="8">
        <v>1145</v>
      </c>
      <c r="C14" s="6">
        <v>1295</v>
      </c>
      <c r="D14" s="6">
        <v>1222</v>
      </c>
      <c r="E14" s="11">
        <f t="shared" si="0"/>
        <v>3662</v>
      </c>
      <c r="F14" s="8">
        <v>571</v>
      </c>
      <c r="G14" s="6">
        <v>504</v>
      </c>
      <c r="H14" s="6">
        <v>301</v>
      </c>
      <c r="I14" s="17">
        <f t="shared" si="1"/>
        <v>1376</v>
      </c>
      <c r="J14" s="8">
        <v>221</v>
      </c>
      <c r="K14" s="6">
        <v>120</v>
      </c>
      <c r="L14" s="6">
        <v>59</v>
      </c>
      <c r="M14" s="14">
        <f t="shared" si="2"/>
        <v>400</v>
      </c>
      <c r="N14" s="8">
        <v>378</v>
      </c>
      <c r="O14" s="6">
        <v>477</v>
      </c>
      <c r="P14" s="6">
        <v>534</v>
      </c>
      <c r="Q14" s="20">
        <f t="shared" si="3"/>
        <v>1389</v>
      </c>
      <c r="R14" s="5"/>
      <c r="S14" s="5"/>
    </row>
    <row r="15" spans="1:19" ht="19.5" customHeight="1">
      <c r="A15" s="29" t="s">
        <v>9</v>
      </c>
      <c r="B15" s="8">
        <v>1056</v>
      </c>
      <c r="C15" s="6">
        <v>859</v>
      </c>
      <c r="D15" s="6">
        <v>876</v>
      </c>
      <c r="E15" s="11">
        <f t="shared" si="0"/>
        <v>2791</v>
      </c>
      <c r="F15" s="8">
        <v>439</v>
      </c>
      <c r="G15" s="6">
        <v>351</v>
      </c>
      <c r="H15" s="6">
        <v>279</v>
      </c>
      <c r="I15" s="17">
        <f t="shared" si="1"/>
        <v>1069</v>
      </c>
      <c r="J15" s="8">
        <v>425</v>
      </c>
      <c r="K15" s="6">
        <v>146</v>
      </c>
      <c r="L15" s="6">
        <v>146</v>
      </c>
      <c r="M15" s="14">
        <f t="shared" si="2"/>
        <v>717</v>
      </c>
      <c r="N15" s="8">
        <v>142</v>
      </c>
      <c r="O15" s="6">
        <v>206</v>
      </c>
      <c r="P15" s="6">
        <v>144</v>
      </c>
      <c r="Q15" s="20">
        <f t="shared" si="3"/>
        <v>492</v>
      </c>
      <c r="R15" s="5"/>
      <c r="S15" s="5"/>
    </row>
    <row r="16" spans="1:19" ht="19.5" customHeight="1">
      <c r="A16" s="29" t="s">
        <v>10</v>
      </c>
      <c r="B16" s="8">
        <v>1164</v>
      </c>
      <c r="C16" s="6">
        <v>905</v>
      </c>
      <c r="D16" s="6">
        <v>1109</v>
      </c>
      <c r="E16" s="11">
        <f t="shared" si="0"/>
        <v>3178</v>
      </c>
      <c r="F16" s="8">
        <v>586</v>
      </c>
      <c r="G16" s="6">
        <v>589</v>
      </c>
      <c r="H16" s="6">
        <v>485</v>
      </c>
      <c r="I16" s="17">
        <f t="shared" si="1"/>
        <v>1660</v>
      </c>
      <c r="J16" s="8">
        <v>309</v>
      </c>
      <c r="K16" s="6">
        <v>251</v>
      </c>
      <c r="L16" s="6">
        <v>221</v>
      </c>
      <c r="M16" s="14">
        <f t="shared" si="2"/>
        <v>781</v>
      </c>
      <c r="N16" s="8">
        <v>219</v>
      </c>
      <c r="O16" s="6">
        <v>241</v>
      </c>
      <c r="P16" s="6">
        <v>161</v>
      </c>
      <c r="Q16" s="20">
        <f t="shared" si="3"/>
        <v>621</v>
      </c>
      <c r="R16" s="5"/>
      <c r="S16" s="5"/>
    </row>
    <row r="17" spans="1:19" ht="19.5" customHeight="1">
      <c r="A17" s="29" t="s">
        <v>11</v>
      </c>
      <c r="B17" s="8">
        <v>1297</v>
      </c>
      <c r="C17" s="6">
        <v>1302</v>
      </c>
      <c r="D17" s="6">
        <v>1189</v>
      </c>
      <c r="E17" s="11">
        <f t="shared" si="0"/>
        <v>3788</v>
      </c>
      <c r="F17" s="8">
        <v>408</v>
      </c>
      <c r="G17" s="6">
        <v>404</v>
      </c>
      <c r="H17" s="6">
        <v>295</v>
      </c>
      <c r="I17" s="17">
        <f t="shared" si="1"/>
        <v>1107</v>
      </c>
      <c r="J17" s="8">
        <v>300</v>
      </c>
      <c r="K17" s="6">
        <v>250</v>
      </c>
      <c r="L17" s="6">
        <v>272</v>
      </c>
      <c r="M17" s="14">
        <f t="shared" si="2"/>
        <v>822</v>
      </c>
      <c r="N17" s="8">
        <v>497</v>
      </c>
      <c r="O17" s="6">
        <v>490</v>
      </c>
      <c r="P17" s="6">
        <v>455</v>
      </c>
      <c r="Q17" s="20">
        <f t="shared" si="3"/>
        <v>1442</v>
      </c>
      <c r="R17" s="5"/>
      <c r="S17" s="5"/>
    </row>
    <row r="18" spans="1:17" ht="16.5" thickBot="1">
      <c r="A18" s="23" t="s">
        <v>12</v>
      </c>
      <c r="B18" s="9">
        <f>SUM(B7:B17)</f>
        <v>14973</v>
      </c>
      <c r="C18" s="7">
        <f>SUM(C7:C17)</f>
        <v>12856</v>
      </c>
      <c r="D18" s="7">
        <f>SUM(D7:D17)</f>
        <v>13820</v>
      </c>
      <c r="E18" s="26">
        <f t="shared" si="0"/>
        <v>41649</v>
      </c>
      <c r="F18" s="9">
        <f>SUM(F7:F17)</f>
        <v>7303</v>
      </c>
      <c r="G18" s="7">
        <f>SUM(G7:G17)</f>
        <v>5978</v>
      </c>
      <c r="H18" s="7">
        <f>SUM(H7:H17)</f>
        <v>4398</v>
      </c>
      <c r="I18" s="28">
        <f t="shared" si="1"/>
        <v>17679</v>
      </c>
      <c r="J18" s="9">
        <f>SUM(J7:J17)</f>
        <v>3687</v>
      </c>
      <c r="K18" s="7">
        <f>SUM(K7:K17)</f>
        <v>2453</v>
      </c>
      <c r="L18" s="7">
        <f>SUM(L7:L17)</f>
        <v>1822</v>
      </c>
      <c r="M18" s="22">
        <f t="shared" si="2"/>
        <v>7962</v>
      </c>
      <c r="N18" s="9"/>
      <c r="O18" s="7">
        <f>SUM(O7:O17)</f>
        <v>3562</v>
      </c>
      <c r="P18" s="7">
        <f>SUM(P7:P17)</f>
        <v>4039</v>
      </c>
      <c r="Q18" s="21"/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140625" style="0" customWidth="1"/>
    <col min="14" max="14" width="11.28125" style="0" customWidth="1"/>
    <col min="15" max="16" width="12.28125" style="0" customWidth="1"/>
    <col min="17" max="17" width="11.7109375" style="0" customWidth="1"/>
    <col min="18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3" t="s">
        <v>0</v>
      </c>
      <c r="B5" s="35" t="s">
        <v>17</v>
      </c>
      <c r="C5" s="36"/>
      <c r="D5" s="36"/>
      <c r="E5" s="37"/>
      <c r="F5" s="35" t="s">
        <v>18</v>
      </c>
      <c r="G5" s="36"/>
      <c r="H5" s="36"/>
      <c r="I5" s="37"/>
      <c r="J5" s="35" t="s">
        <v>19</v>
      </c>
      <c r="K5" s="36"/>
      <c r="L5" s="36"/>
      <c r="M5" s="37"/>
      <c r="N5" s="35" t="s">
        <v>20</v>
      </c>
      <c r="O5" s="36"/>
      <c r="P5" s="36"/>
      <c r="Q5" s="37"/>
    </row>
    <row r="6" spans="1:17" ht="16.5" thickBot="1">
      <c r="A6" s="34"/>
      <c r="B6" s="8" t="s">
        <v>29</v>
      </c>
      <c r="C6" s="6" t="s">
        <v>30</v>
      </c>
      <c r="D6" s="6" t="s">
        <v>31</v>
      </c>
      <c r="E6" s="10" t="s">
        <v>28</v>
      </c>
      <c r="F6" s="8" t="s">
        <v>29</v>
      </c>
      <c r="G6" s="6" t="s">
        <v>30</v>
      </c>
      <c r="H6" s="6" t="s">
        <v>31</v>
      </c>
      <c r="I6" s="16" t="s">
        <v>28</v>
      </c>
      <c r="J6" s="8" t="s">
        <v>29</v>
      </c>
      <c r="K6" s="6" t="s">
        <v>30</v>
      </c>
      <c r="L6" s="6" t="s">
        <v>31</v>
      </c>
      <c r="M6" s="13" t="s">
        <v>28</v>
      </c>
      <c r="N6" s="8" t="s">
        <v>29</v>
      </c>
      <c r="O6" s="6" t="s">
        <v>30</v>
      </c>
      <c r="P6" s="6" t="s">
        <v>31</v>
      </c>
      <c r="Q6" s="19" t="s">
        <v>28</v>
      </c>
    </row>
    <row r="7" spans="1:17" ht="19.5" customHeight="1">
      <c r="A7" s="27" t="s">
        <v>1</v>
      </c>
      <c r="B7" s="8">
        <v>1447</v>
      </c>
      <c r="C7" s="6">
        <v>955</v>
      </c>
      <c r="D7" s="6">
        <v>745</v>
      </c>
      <c r="E7" s="11">
        <f aca="true" t="shared" si="0" ref="E7:E18">SUM(B7:D7)</f>
        <v>3147</v>
      </c>
      <c r="F7" s="8">
        <v>1296</v>
      </c>
      <c r="G7" s="6">
        <v>1138</v>
      </c>
      <c r="H7" s="6">
        <v>1178</v>
      </c>
      <c r="I7" s="17">
        <f aca="true" t="shared" si="1" ref="I7:I18">SUM(F7:H7)</f>
        <v>3612</v>
      </c>
      <c r="J7" s="8">
        <v>227</v>
      </c>
      <c r="K7" s="24">
        <v>189</v>
      </c>
      <c r="L7" s="6">
        <v>274</v>
      </c>
      <c r="M7" s="14">
        <f aca="true" t="shared" si="2" ref="M7:M18">SUM(J7:L7)</f>
        <v>690</v>
      </c>
      <c r="N7" s="8">
        <v>358</v>
      </c>
      <c r="O7" s="6">
        <v>266</v>
      </c>
      <c r="P7" s="6">
        <v>188</v>
      </c>
      <c r="Q7" s="20">
        <f aca="true" t="shared" si="3" ref="Q7:Q18">SUM(N7:P7)</f>
        <v>812</v>
      </c>
    </row>
    <row r="8" spans="1:19" ht="19.5" customHeight="1">
      <c r="A8" s="29" t="s">
        <v>2</v>
      </c>
      <c r="B8" s="8">
        <v>594</v>
      </c>
      <c r="C8" s="6">
        <v>401</v>
      </c>
      <c r="D8" s="6">
        <v>255</v>
      </c>
      <c r="E8" s="11">
        <f t="shared" si="0"/>
        <v>1250</v>
      </c>
      <c r="F8" s="8">
        <v>547</v>
      </c>
      <c r="G8" s="6">
        <v>539</v>
      </c>
      <c r="H8" s="6">
        <v>445</v>
      </c>
      <c r="I8" s="17">
        <f t="shared" si="1"/>
        <v>1531</v>
      </c>
      <c r="J8" s="8">
        <v>121</v>
      </c>
      <c r="K8" s="24">
        <v>123</v>
      </c>
      <c r="L8" s="6">
        <v>319</v>
      </c>
      <c r="M8" s="14">
        <f t="shared" si="2"/>
        <v>563</v>
      </c>
      <c r="N8" s="8">
        <v>358</v>
      </c>
      <c r="O8" s="6">
        <v>476</v>
      </c>
      <c r="P8" s="6">
        <v>318</v>
      </c>
      <c r="Q8" s="20">
        <f t="shared" si="3"/>
        <v>1152</v>
      </c>
      <c r="R8" s="5"/>
      <c r="S8" s="5"/>
    </row>
    <row r="9" spans="1:19" ht="19.5" customHeight="1">
      <c r="A9" s="29" t="s">
        <v>3</v>
      </c>
      <c r="B9" s="8">
        <v>2341</v>
      </c>
      <c r="C9" s="6">
        <v>1865</v>
      </c>
      <c r="D9" s="6">
        <v>1056</v>
      </c>
      <c r="E9" s="11">
        <f t="shared" si="0"/>
        <v>5262</v>
      </c>
      <c r="F9" s="8">
        <v>473</v>
      </c>
      <c r="G9" s="6">
        <v>586</v>
      </c>
      <c r="H9" s="6">
        <v>935</v>
      </c>
      <c r="I9" s="17">
        <f t="shared" si="1"/>
        <v>1994</v>
      </c>
      <c r="J9" s="8">
        <v>215</v>
      </c>
      <c r="K9" s="24">
        <v>265</v>
      </c>
      <c r="L9" s="6">
        <v>539</v>
      </c>
      <c r="M9" s="14">
        <f t="shared" si="2"/>
        <v>1019</v>
      </c>
      <c r="N9" s="8">
        <v>989</v>
      </c>
      <c r="O9" s="6">
        <v>1188</v>
      </c>
      <c r="P9" s="6">
        <v>956</v>
      </c>
      <c r="Q9" s="20">
        <f t="shared" si="3"/>
        <v>3133</v>
      </c>
      <c r="R9" s="5"/>
      <c r="S9" s="5"/>
    </row>
    <row r="10" spans="1:19" ht="19.5" customHeight="1">
      <c r="A10" s="29" t="s">
        <v>4</v>
      </c>
      <c r="B10" s="8">
        <v>980</v>
      </c>
      <c r="C10" s="6">
        <v>800</v>
      </c>
      <c r="D10" s="6">
        <v>693</v>
      </c>
      <c r="E10" s="11">
        <f t="shared" si="0"/>
        <v>2473</v>
      </c>
      <c r="F10" s="8">
        <v>274</v>
      </c>
      <c r="G10" s="6">
        <v>222</v>
      </c>
      <c r="H10" s="6">
        <v>194</v>
      </c>
      <c r="I10" s="17">
        <f t="shared" si="1"/>
        <v>690</v>
      </c>
      <c r="J10" s="8">
        <v>93</v>
      </c>
      <c r="K10" s="24">
        <v>114</v>
      </c>
      <c r="L10" s="6">
        <v>131</v>
      </c>
      <c r="M10" s="14">
        <f t="shared" si="2"/>
        <v>338</v>
      </c>
      <c r="N10" s="8">
        <v>241</v>
      </c>
      <c r="O10" s="6">
        <v>224</v>
      </c>
      <c r="P10" s="6">
        <v>283</v>
      </c>
      <c r="Q10" s="20">
        <f t="shared" si="3"/>
        <v>748</v>
      </c>
      <c r="R10" s="5"/>
      <c r="S10" s="5"/>
    </row>
    <row r="11" spans="1:19" ht="19.5" customHeight="1">
      <c r="A11" s="29" t="s">
        <v>5</v>
      </c>
      <c r="B11" s="8">
        <v>1489</v>
      </c>
      <c r="C11" s="6">
        <v>1295</v>
      </c>
      <c r="D11" s="6">
        <v>1117</v>
      </c>
      <c r="E11" s="11">
        <f t="shared" si="0"/>
        <v>3901</v>
      </c>
      <c r="F11" s="8">
        <v>139</v>
      </c>
      <c r="G11" s="6">
        <v>108</v>
      </c>
      <c r="H11" s="6">
        <v>198</v>
      </c>
      <c r="I11" s="17">
        <f t="shared" si="1"/>
        <v>445</v>
      </c>
      <c r="J11" s="8">
        <v>72</v>
      </c>
      <c r="K11" s="24">
        <v>54</v>
      </c>
      <c r="L11" s="6">
        <v>191</v>
      </c>
      <c r="M11" s="14">
        <f t="shared" si="2"/>
        <v>317</v>
      </c>
      <c r="N11" s="8">
        <v>202</v>
      </c>
      <c r="O11" s="6">
        <v>135</v>
      </c>
      <c r="P11" s="6">
        <v>172</v>
      </c>
      <c r="Q11" s="20">
        <f t="shared" si="3"/>
        <v>509</v>
      </c>
      <c r="R11" s="5"/>
      <c r="S11" s="5"/>
    </row>
    <row r="12" spans="1:19" ht="19.5" customHeight="1">
      <c r="A12" s="29" t="s">
        <v>6</v>
      </c>
      <c r="B12" s="8">
        <v>1362</v>
      </c>
      <c r="C12" s="6">
        <v>1105</v>
      </c>
      <c r="D12" s="6">
        <v>827</v>
      </c>
      <c r="E12" s="11">
        <f t="shared" si="0"/>
        <v>3294</v>
      </c>
      <c r="F12" s="8">
        <v>165</v>
      </c>
      <c r="G12" s="6">
        <v>164</v>
      </c>
      <c r="H12" s="6">
        <v>247</v>
      </c>
      <c r="I12" s="17">
        <f t="shared" si="1"/>
        <v>576</v>
      </c>
      <c r="J12" s="8">
        <v>64</v>
      </c>
      <c r="K12" s="24">
        <v>134</v>
      </c>
      <c r="L12" s="6">
        <v>298</v>
      </c>
      <c r="M12" s="14">
        <f t="shared" si="2"/>
        <v>496</v>
      </c>
      <c r="N12" s="8">
        <v>417</v>
      </c>
      <c r="O12" s="6">
        <v>405</v>
      </c>
      <c r="P12" s="6">
        <v>405</v>
      </c>
      <c r="Q12" s="20">
        <f t="shared" si="3"/>
        <v>1227</v>
      </c>
      <c r="R12" s="5"/>
      <c r="S12" s="5"/>
    </row>
    <row r="13" spans="1:19" ht="19.5" customHeight="1">
      <c r="A13" s="29" t="s">
        <v>7</v>
      </c>
      <c r="B13" s="8">
        <v>1008</v>
      </c>
      <c r="C13" s="6">
        <v>940</v>
      </c>
      <c r="D13" s="6">
        <v>681</v>
      </c>
      <c r="E13" s="11">
        <f t="shared" si="0"/>
        <v>2629</v>
      </c>
      <c r="F13" s="8">
        <v>147</v>
      </c>
      <c r="G13" s="6">
        <v>122</v>
      </c>
      <c r="H13" s="6">
        <v>195</v>
      </c>
      <c r="I13" s="17">
        <f t="shared" si="1"/>
        <v>464</v>
      </c>
      <c r="J13" s="8">
        <v>163</v>
      </c>
      <c r="K13" s="24">
        <v>130</v>
      </c>
      <c r="L13" s="6">
        <v>306</v>
      </c>
      <c r="M13" s="14">
        <f t="shared" si="2"/>
        <v>599</v>
      </c>
      <c r="N13" s="8">
        <v>168</v>
      </c>
      <c r="O13" s="6">
        <v>185</v>
      </c>
      <c r="P13" s="6">
        <v>199</v>
      </c>
      <c r="Q13" s="20">
        <f t="shared" si="3"/>
        <v>552</v>
      </c>
      <c r="R13" s="5"/>
      <c r="S13" s="5"/>
    </row>
    <row r="14" spans="1:19" ht="19.5" customHeight="1">
      <c r="A14" s="29" t="s">
        <v>8</v>
      </c>
      <c r="B14" s="8">
        <v>1346</v>
      </c>
      <c r="C14" s="6">
        <v>1041</v>
      </c>
      <c r="D14" s="6">
        <v>728</v>
      </c>
      <c r="E14" s="11">
        <f t="shared" si="0"/>
        <v>3115</v>
      </c>
      <c r="F14" s="8">
        <v>322</v>
      </c>
      <c r="G14" s="6">
        <v>311</v>
      </c>
      <c r="H14" s="6">
        <v>449</v>
      </c>
      <c r="I14" s="17">
        <f t="shared" si="1"/>
        <v>1082</v>
      </c>
      <c r="J14" s="8">
        <v>86</v>
      </c>
      <c r="K14" s="24">
        <v>97</v>
      </c>
      <c r="L14" s="6">
        <v>257</v>
      </c>
      <c r="M14" s="14">
        <f t="shared" si="2"/>
        <v>440</v>
      </c>
      <c r="N14" s="8">
        <v>540</v>
      </c>
      <c r="O14" s="6">
        <v>591</v>
      </c>
      <c r="P14" s="6">
        <v>539</v>
      </c>
      <c r="Q14" s="20">
        <f t="shared" si="3"/>
        <v>1670</v>
      </c>
      <c r="R14" s="5"/>
      <c r="S14" s="5"/>
    </row>
    <row r="15" spans="1:19" ht="19.5" customHeight="1">
      <c r="A15" s="29" t="s">
        <v>9</v>
      </c>
      <c r="B15" s="8">
        <v>897</v>
      </c>
      <c r="C15" s="6">
        <v>975</v>
      </c>
      <c r="D15" s="6">
        <v>808</v>
      </c>
      <c r="E15" s="11">
        <f t="shared" si="0"/>
        <v>2680</v>
      </c>
      <c r="F15" s="8">
        <v>317</v>
      </c>
      <c r="G15" s="6">
        <v>359</v>
      </c>
      <c r="H15" s="6">
        <v>400</v>
      </c>
      <c r="I15" s="17">
        <f t="shared" si="1"/>
        <v>1076</v>
      </c>
      <c r="J15" s="8">
        <v>87</v>
      </c>
      <c r="K15" s="24">
        <v>179</v>
      </c>
      <c r="L15" s="6">
        <v>279</v>
      </c>
      <c r="M15" s="14">
        <f t="shared" si="2"/>
        <v>545</v>
      </c>
      <c r="N15" s="8">
        <v>147</v>
      </c>
      <c r="O15" s="6">
        <v>177</v>
      </c>
      <c r="P15" s="6">
        <v>129</v>
      </c>
      <c r="Q15" s="20">
        <f t="shared" si="3"/>
        <v>453</v>
      </c>
      <c r="R15" s="5"/>
      <c r="S15" s="5"/>
    </row>
    <row r="16" spans="1:19" ht="19.5" customHeight="1">
      <c r="A16" s="29" t="s">
        <v>10</v>
      </c>
      <c r="B16" s="8">
        <v>1045</v>
      </c>
      <c r="C16" s="6">
        <v>852</v>
      </c>
      <c r="D16" s="6">
        <v>639</v>
      </c>
      <c r="E16" s="11">
        <f t="shared" si="0"/>
        <v>2536</v>
      </c>
      <c r="F16" s="8">
        <v>523</v>
      </c>
      <c r="G16" s="6">
        <v>391</v>
      </c>
      <c r="H16" s="6">
        <v>542</v>
      </c>
      <c r="I16" s="17">
        <f t="shared" si="1"/>
        <v>1456</v>
      </c>
      <c r="J16" s="8">
        <v>194</v>
      </c>
      <c r="K16" s="24">
        <v>155</v>
      </c>
      <c r="L16" s="6">
        <v>361</v>
      </c>
      <c r="M16" s="14">
        <f t="shared" si="2"/>
        <v>710</v>
      </c>
      <c r="N16" s="8">
        <v>177</v>
      </c>
      <c r="O16" s="6">
        <v>173</v>
      </c>
      <c r="P16" s="6">
        <v>190</v>
      </c>
      <c r="Q16" s="20">
        <f t="shared" si="3"/>
        <v>540</v>
      </c>
      <c r="R16" s="5"/>
      <c r="S16" s="5"/>
    </row>
    <row r="17" spans="1:19" ht="19.5" customHeight="1">
      <c r="A17" s="29" t="s">
        <v>11</v>
      </c>
      <c r="B17" s="8">
        <v>1212</v>
      </c>
      <c r="C17" s="6">
        <v>1118</v>
      </c>
      <c r="D17" s="6">
        <v>983</v>
      </c>
      <c r="E17" s="11">
        <f t="shared" si="0"/>
        <v>3313</v>
      </c>
      <c r="F17" s="8">
        <v>293</v>
      </c>
      <c r="G17" s="6">
        <v>288</v>
      </c>
      <c r="H17" s="6">
        <v>278</v>
      </c>
      <c r="I17" s="17">
        <f t="shared" si="1"/>
        <v>859</v>
      </c>
      <c r="J17" s="8">
        <v>203</v>
      </c>
      <c r="K17" s="24">
        <v>196</v>
      </c>
      <c r="L17" s="6">
        <v>312</v>
      </c>
      <c r="M17" s="14">
        <f t="shared" si="2"/>
        <v>711</v>
      </c>
      <c r="N17" s="8">
        <v>494</v>
      </c>
      <c r="O17" s="6">
        <v>402</v>
      </c>
      <c r="P17" s="6">
        <v>395</v>
      </c>
      <c r="Q17" s="20">
        <f t="shared" si="3"/>
        <v>1291</v>
      </c>
      <c r="R17" s="5"/>
      <c r="S17" s="5"/>
    </row>
    <row r="18" spans="1:17" ht="16.5" thickBot="1">
      <c r="A18" s="32" t="s">
        <v>12</v>
      </c>
      <c r="B18" s="9">
        <f>SUM(B7:B17)</f>
        <v>13721</v>
      </c>
      <c r="C18" s="7">
        <f>SUM(C7:C17)</f>
        <v>11347</v>
      </c>
      <c r="D18" s="7">
        <f>SUM(D7:D17)</f>
        <v>8532</v>
      </c>
      <c r="E18" s="26">
        <f t="shared" si="0"/>
        <v>33600</v>
      </c>
      <c r="F18" s="9">
        <f>SUM(F7:F17)</f>
        <v>4496</v>
      </c>
      <c r="G18" s="7">
        <f>SUM(G7:G17)</f>
        <v>4228</v>
      </c>
      <c r="H18" s="7">
        <f>SUM(H7:H17)</f>
        <v>5061</v>
      </c>
      <c r="I18" s="28">
        <f t="shared" si="1"/>
        <v>13785</v>
      </c>
      <c r="J18" s="9">
        <f>SUM(J7:J17)</f>
        <v>1525</v>
      </c>
      <c r="K18" s="7">
        <f>SUM(K7:K17)</f>
        <v>1636</v>
      </c>
      <c r="L18" s="30">
        <f>SUM(L7:L17)</f>
        <v>3267</v>
      </c>
      <c r="M18" s="22">
        <f t="shared" si="2"/>
        <v>6428</v>
      </c>
      <c r="N18" s="9">
        <f>SUM(N7:N17)</f>
        <v>4091</v>
      </c>
      <c r="O18" s="7">
        <f>SUM(O7:O17)</f>
        <v>4222</v>
      </c>
      <c r="P18" s="7">
        <f>SUM(P7:P17)</f>
        <v>3774</v>
      </c>
      <c r="Q18" s="31">
        <f t="shared" si="3"/>
        <v>12087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Алабян Мария Андреевна</cp:lastModifiedBy>
  <cp:lastPrinted>2012-01-27T13:18:41Z</cp:lastPrinted>
  <dcterms:created xsi:type="dcterms:W3CDTF">2011-02-25T10:19:02Z</dcterms:created>
  <dcterms:modified xsi:type="dcterms:W3CDTF">2012-01-27T13:21:48Z</dcterms:modified>
  <cp:category/>
  <cp:version/>
  <cp:contentType/>
  <cp:contentStatus/>
</cp:coreProperties>
</file>