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март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<sst xmlns="http://schemas.openxmlformats.org/spreadsheetml/2006/main" count="25" uniqueCount="21">
  <si>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</si>
  <si>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</si>
  <si>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</si>
  <si>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</si>
  <si>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</si>
  <si>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</si>
  <si>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</si>
  <si>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</si>
  <si>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</si>
  <si>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</si>
  <si>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</si>
  <si>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</si>
  <si>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ОАО "Электроагрегат"</t>
  </si>
  <si>
    <t>ОАО «КМА-Энергосбыт» (прочие)</t>
  </si>
  <si>
    <t>ОАО «КМА-Энергосбыт» (население)</t>
  </si>
  <si>
    <t xml:space="preserve">ОАО «КМА-Энергосбыт» 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</si>
  <si>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</si>
  <si>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</si>
  <si>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</si>
  <si>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</si>
  <si>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марте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</si>
</sst>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175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4.625" style="0" customWidth="1"/>
    <col min="6" max="6" width="14.87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17" t="s">
        <v>20</v>
      </c>
      <c r="B5" s="17"/>
      <c r="C5" s="17"/>
      <c r="D5" s="17"/>
    </row>
    <row r="6" ht="16.5" thickBot="1">
      <c r="A6" s="3"/>
    </row>
    <row r="7" spans="1:4" ht="29.25" customHeight="1">
      <c r="A7" s="18" t="s">
        <v>0</v>
      </c>
      <c r="B7" s="19"/>
      <c r="C7" s="19"/>
      <c r="D7" s="20"/>
    </row>
    <row r="8" spans="1:4" ht="13.5" customHeight="1" thickBot="1">
      <c r="A8" s="21"/>
      <c r="B8" s="22"/>
      <c r="C8" s="22"/>
      <c r="D8" s="23"/>
    </row>
    <row r="9" spans="1:4" ht="29.25" customHeight="1" thickBot="1">
      <c r="A9" s="24" t="s">
        <v>1</v>
      </c>
      <c r="B9" s="25"/>
      <c r="C9" s="4" t="s">
        <v>2</v>
      </c>
      <c r="D9" s="4">
        <v>294664.34800000035</v>
      </c>
    </row>
    <row r="10" spans="1:6" ht="29.25" customHeight="1" thickBot="1">
      <c r="A10" s="24" t="s">
        <v>3</v>
      </c>
      <c r="B10" s="25"/>
      <c r="C10" s="4" t="s">
        <v>4</v>
      </c>
      <c r="D10" s="4">
        <v>461.64</v>
      </c>
      <c r="F10" s="5"/>
    </row>
    <row r="11" spans="1:13" ht="12.75">
      <c r="A11" s="18" t="s">
        <v>5</v>
      </c>
      <c r="B11" s="19"/>
      <c r="C11" s="19"/>
      <c r="D11" s="20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21"/>
      <c r="B12" s="22"/>
      <c r="C12" s="22"/>
      <c r="D12" s="23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26" t="s">
        <v>6</v>
      </c>
      <c r="B13" s="27"/>
      <c r="C13" s="4" t="s">
        <v>2</v>
      </c>
      <c r="D13" s="8">
        <v>1440.64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26" t="s">
        <v>7</v>
      </c>
      <c r="B14" s="27"/>
      <c r="C14" s="4" t="s">
        <v>4</v>
      </c>
      <c r="D14" s="8">
        <v>0.612</v>
      </c>
    </row>
    <row r="15" spans="1:6" ht="29.25" customHeight="1">
      <c r="A15" s="18" t="s">
        <v>8</v>
      </c>
      <c r="B15" s="19"/>
      <c r="C15" s="19"/>
      <c r="D15" s="20"/>
      <c r="F15" s="5"/>
    </row>
    <row r="16" spans="1:4" ht="13.5" customHeight="1" thickBot="1">
      <c r="A16" s="21"/>
      <c r="B16" s="22"/>
      <c r="C16" s="22"/>
      <c r="D16" s="23"/>
    </row>
    <row r="17" spans="1:13" ht="15.75" customHeight="1" thickBot="1">
      <c r="A17" s="26" t="s">
        <v>9</v>
      </c>
      <c r="B17" s="27"/>
      <c r="C17" s="9" t="s">
        <v>10</v>
      </c>
      <c r="D17" s="10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26" t="s">
        <v>12</v>
      </c>
      <c r="B18" s="27"/>
      <c r="C18" s="4">
        <v>1440.64</v>
      </c>
      <c r="D18" s="11">
        <v>772.84</v>
      </c>
      <c r="F18" s="6"/>
      <c r="G18" s="6"/>
      <c r="H18" s="6"/>
      <c r="I18" s="6"/>
      <c r="J18" s="12"/>
      <c r="K18" s="6"/>
      <c r="L18" s="6"/>
      <c r="M18" s="6"/>
    </row>
    <row r="19" spans="1:13" ht="15.75" hidden="1" thickBot="1">
      <c r="A19" s="28" t="s">
        <v>13</v>
      </c>
      <c r="B19" s="29"/>
      <c r="C19" s="4">
        <v>187.146</v>
      </c>
      <c r="D19" s="11">
        <f>ROUND(1441.18*0.95,2)</f>
        <v>1369.12</v>
      </c>
      <c r="F19" s="6"/>
      <c r="G19" s="6"/>
      <c r="H19" s="6"/>
      <c r="I19" s="6"/>
      <c r="J19" s="12"/>
      <c r="K19" s="6"/>
      <c r="L19" s="6"/>
      <c r="M19" s="6"/>
    </row>
    <row r="20" spans="1:13" ht="15.75" hidden="1" thickBot="1">
      <c r="A20" s="28" t="s">
        <v>14</v>
      </c>
      <c r="B20" s="29"/>
      <c r="C20" s="4">
        <v>38.293</v>
      </c>
      <c r="D20" s="11">
        <v>1080</v>
      </c>
      <c r="F20" s="6"/>
      <c r="G20" s="6"/>
      <c r="H20" s="6"/>
      <c r="I20" s="6"/>
      <c r="J20" s="12"/>
      <c r="K20" s="6"/>
      <c r="L20" s="6"/>
      <c r="M20" s="6"/>
    </row>
    <row r="21" spans="1:13" ht="15.75" thickBot="1">
      <c r="A21" s="28" t="s">
        <v>15</v>
      </c>
      <c r="B21" s="29"/>
      <c r="C21" s="4">
        <f>C20+C19</f>
        <v>225.439</v>
      </c>
      <c r="D21" s="13">
        <f>(C19*D19+C20*D20)/C21</f>
        <v>1320.0101647008723</v>
      </c>
      <c r="F21" s="6"/>
      <c r="G21" s="6"/>
      <c r="H21" s="6"/>
      <c r="I21" s="6"/>
      <c r="J21" s="7"/>
      <c r="K21" s="6"/>
      <c r="L21" s="6"/>
      <c r="M21" s="6"/>
    </row>
    <row r="22" spans="1:13" ht="12.75">
      <c r="A22" s="18" t="s">
        <v>16</v>
      </c>
      <c r="B22" s="19"/>
      <c r="C22" s="19"/>
      <c r="D22" s="20"/>
      <c r="F22" s="6"/>
      <c r="G22" s="6"/>
      <c r="H22" s="6"/>
      <c r="I22" s="6"/>
      <c r="J22" s="7"/>
      <c r="K22" s="6"/>
      <c r="L22" s="6"/>
      <c r="M22" s="6"/>
    </row>
    <row r="23" spans="1:13" ht="13.5" thickBot="1">
      <c r="A23" s="21"/>
      <c r="B23" s="22"/>
      <c r="C23" s="22"/>
      <c r="D23" s="23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26" t="s">
        <v>9</v>
      </c>
      <c r="B24" s="27"/>
      <c r="C24" s="9" t="s">
        <v>17</v>
      </c>
      <c r="D24" s="10" t="s">
        <v>18</v>
      </c>
      <c r="F24" s="6"/>
      <c r="G24" s="6"/>
      <c r="H24" s="6"/>
      <c r="I24" s="6"/>
      <c r="J24" s="6"/>
      <c r="K24" s="6"/>
      <c r="L24" s="6"/>
      <c r="M24" s="6"/>
    </row>
    <row r="25" spans="1:4" ht="15.75" thickBot="1">
      <c r="A25" s="26" t="s">
        <v>12</v>
      </c>
      <c r="B25" s="27"/>
      <c r="C25" s="4">
        <v>0.612</v>
      </c>
      <c r="D25" s="11">
        <v>303330.97</v>
      </c>
    </row>
    <row r="27" spans="4:6" ht="12.75">
      <c r="D27" s="14"/>
      <c r="E27" s="14"/>
      <c r="F27" s="14"/>
    </row>
    <row r="28" spans="4:6" ht="12.75">
      <c r="D28" s="14"/>
      <c r="E28" s="14"/>
      <c r="F28" s="14"/>
    </row>
    <row r="29" ht="12.75">
      <c r="A29" t="s">
        <v>19</v>
      </c>
    </row>
    <row r="30" ht="12.75">
      <c r="F30" s="15"/>
    </row>
    <row r="32" spans="6:12" ht="12.75">
      <c r="F32" s="15"/>
      <c r="L32" s="16"/>
    </row>
  </sheetData>
  <sheetProtection/>
  <mergeCells count="16">
    <mergeCell ref="A21:B21"/>
    <mergeCell ref="A22:D23"/>
    <mergeCell ref="A24:B24"/>
    <mergeCell ref="A25:B25"/>
    <mergeCell ref="A14:B14"/>
    <mergeCell ref="A15:D16"/>
    <mergeCell ref="A17:B17"/>
    <mergeCell ref="A18:B18"/>
    <mergeCell ref="A19:B19"/>
    <mergeCell ref="A20:B20"/>
    <mergeCell ref="A5:D5"/>
    <mergeCell ref="A7:D8"/>
    <mergeCell ref="A9:B9"/>
    <mergeCell ref="A10:B10"/>
    <mergeCell ref="A11:D12"/>
    <mergeCell ref="A13:B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Винниченко И.Е. (30-29)</cp:lastModifiedBy>
  <dcterms:created xsi:type="dcterms:W3CDTF">2013-04-11T09:25:59Z</dcterms:created>
  <dcterms:modified xsi:type="dcterms:W3CDTF">2013-04-15T13:31:30Z</dcterms:modified>
  <cp:category/>
  <cp:version/>
  <cp:contentType/>
  <cp:contentStatus/>
</cp:coreProperties>
</file>