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19440" windowHeight="12090" activeTab="1"/>
  </bookViews>
  <sheets>
    <sheet name="1" sheetId="2" r:id="rId1"/>
    <sheet name="суммы" sheetId="3" r:id="rId2"/>
  </sheets>
  <definedNames>
    <definedName name="_xlnm._FilterDatabase" localSheetId="1" hidden="1">суммы!$A$4:$J$48</definedName>
  </definedNames>
  <calcPr calcId="145621" refMode="R1C1"/>
</workbook>
</file>

<file path=xl/calcChain.xml><?xml version="1.0" encoding="utf-8"?>
<calcChain xmlns="http://schemas.openxmlformats.org/spreadsheetml/2006/main">
  <c r="J16" i="3" l="1"/>
  <c r="J32" i="3" l="1"/>
  <c r="J33" i="3"/>
  <c r="I47" i="3"/>
  <c r="J42" i="3" l="1"/>
  <c r="J41" i="3"/>
  <c r="J45" i="3"/>
  <c r="J44" i="3"/>
  <c r="J43" i="3"/>
  <c r="J40" i="3"/>
  <c r="J39" i="3"/>
  <c r="J38" i="3"/>
  <c r="J37" i="3"/>
  <c r="J36" i="3"/>
  <c r="J20" i="3"/>
  <c r="J35" i="3"/>
  <c r="J34" i="3"/>
  <c r="J31" i="3"/>
  <c r="J30" i="3"/>
  <c r="J29" i="3"/>
  <c r="J28" i="3"/>
  <c r="J27" i="3"/>
  <c r="J12" i="3"/>
  <c r="J25" i="3"/>
  <c r="J24" i="3"/>
  <c r="J8" i="3"/>
  <c r="J9" i="3"/>
  <c r="J7" i="3"/>
  <c r="J22" i="3"/>
  <c r="J11" i="3"/>
  <c r="J13" i="3"/>
  <c r="J10" i="3"/>
  <c r="J26" i="3"/>
  <c r="J17" i="3"/>
  <c r="J18" i="3"/>
  <c r="J19" i="3"/>
  <c r="J6" i="3" l="1"/>
  <c r="J14" i="3"/>
  <c r="J15" i="3"/>
  <c r="J23" i="3" l="1"/>
  <c r="J5" i="3"/>
  <c r="J21" i="3"/>
  <c r="J47" i="3" l="1"/>
</calcChain>
</file>

<file path=xl/sharedStrings.xml><?xml version="1.0" encoding="utf-8"?>
<sst xmlns="http://schemas.openxmlformats.org/spreadsheetml/2006/main" count="140" uniqueCount="59">
  <si>
    <t>Материал</t>
  </si>
  <si>
    <t>Краткий текст материала</t>
  </si>
  <si>
    <t>ЕИ</t>
  </si>
  <si>
    <t>Стоимость</t>
  </si>
  <si>
    <t>Номер ТЗ</t>
  </si>
  <si>
    <t>Воронежэнерго</t>
  </si>
  <si>
    <t xml:space="preserve">Кол-во </t>
  </si>
  <si>
    <t>№</t>
  </si>
  <si>
    <t>КВД</t>
  </si>
  <si>
    <t>Номер лота</t>
  </si>
  <si>
    <t>х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</si>
  <si>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</si>
  <si>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</si>
  <si>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</si>
  <si>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</si>
  <si>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Стяжка кабельная 3,5х200 100шт</t>
  </si>
  <si>
    <t>Стяжка кабельная 3,6х150</t>
  </si>
  <si>
    <t>Бирка для кабеля до 1кВ У-134</t>
  </si>
  <si>
    <t>Стяжка кабельная 2,5х150</t>
  </si>
  <si>
    <t>Стяжка кабельная 2,5х100 100шт</t>
  </si>
  <si>
    <t>Бирка для контрольного кабеля У-136</t>
  </si>
  <si>
    <t>Стяжка кабельная 3,0х150</t>
  </si>
  <si>
    <t>Стяжка кабельная 3,0х120</t>
  </si>
  <si>
    <t>Стяжка кабельная 2,5х200 100шт</t>
  </si>
  <si>
    <t>Стяжка кабельная 5,0х450</t>
  </si>
  <si>
    <t>Наконечник НШвИ 0,75-8</t>
  </si>
  <si>
    <t>Наконечник штыревой НШвИ 1,5-8</t>
  </si>
  <si>
    <t>Наконечник НШвИ 2,5-12</t>
  </si>
  <si>
    <t>Зажим ЗН24-4И25-в/в</t>
  </si>
  <si>
    <t>Стяжка кабельная 3,0х200 100шт</t>
  </si>
  <si>
    <t>Зажим наборный 3Н24-4П25-2</t>
  </si>
  <si>
    <t>Зажим ЗН24-4П16-В/В</t>
  </si>
  <si>
    <t>Наконечник ТА 70-10-12</t>
  </si>
  <si>
    <t>Наконечник ТА 50-10-9</t>
  </si>
  <si>
    <t>Наконечник ТА 35-10-8</t>
  </si>
  <si>
    <t>Наконечник Al 70-10-12</t>
  </si>
  <si>
    <t>Наконечник кабельный ТАМ-50-10-9</t>
  </si>
  <si>
    <t>Наконечник кабельный ТАМ-35-10-8</t>
  </si>
  <si>
    <t>Наконечник ТА 70-10-11</t>
  </si>
  <si>
    <t>Наконечник ТА 16-8-5,4</t>
  </si>
  <si>
    <t>Наконечник ТА 25-8-7</t>
  </si>
  <si>
    <t>Наконечник А 50-10-9</t>
  </si>
  <si>
    <t>Наконечник кабельный ТАМ-70-10-11</t>
  </si>
  <si>
    <t>Гильза болтовая ГД 70-120</t>
  </si>
  <si>
    <t>Наконечник 2НБ 70-120</t>
  </si>
  <si>
    <t>Стяжка кабельная 8,0х450 50шт</t>
  </si>
  <si>
    <t>Наконечник кабельный Т-50-8-11</t>
  </si>
  <si>
    <t>Наконечник медный ТМ-16-6-6</t>
  </si>
  <si>
    <t>Наконечник медный ТМ-25-10-10</t>
  </si>
  <si>
    <t>Наконечник ТА 95-12-13</t>
  </si>
  <si>
    <t>Наконечник ТА 120-16-14</t>
  </si>
  <si>
    <t>Наконечник ТА 120-12-14</t>
  </si>
  <si>
    <t>Наконечник ТМЛ 16-8-6</t>
  </si>
  <si>
    <t>Наконечник ТМЛ 25-10-8</t>
  </si>
  <si>
    <t>401T</t>
  </si>
  <si>
    <t>Кабельная арматура</t>
  </si>
  <si>
    <t>УП</t>
  </si>
  <si>
    <t>ШТ</t>
  </si>
  <si>
    <t>Стяжка кабельная 2,5х160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</si>
</sst>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" fontId="2" fillId="0" borderId="2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right"/>
    </xf>
    <xf numFmtId="0" fontId="0" fillId="0" borderId="3" xfId="0" applyFill="1" applyBorder="1"/>
    <xf numFmtId="164" fontId="2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right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/>
    <xf numFmtId="0" fontId="0" fillId="0" borderId="2" xfId="0" applyFill="1" applyBorder="1" applyAlignment="1">
      <alignment horizontal="center" vertical="center"/>
    </xf>
    <xf numFmtId="10" fontId="4" fillId="0" borderId="2" xfId="0" applyNumberFormat="1" applyFont="1" applyFill="1" applyBorder="1"/>
    <xf numFmtId="4" fontId="4" fillId="0" borderId="0" xfId="0" applyNumberFormat="1" applyFont="1" applyFill="1" applyBorder="1"/>
    <xf numFmtId="4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4" fontId="6" fillId="0" borderId="2" xfId="1" applyNumberFormat="1" applyFont="1" applyFill="1" applyBorder="1"/>
    <xf numFmtId="4" fontId="6" fillId="0" borderId="0" xfId="1" applyNumberFormat="1" applyFont="1" applyFill="1" applyBorder="1"/>
    <xf numFmtId="0" fontId="4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33" sqref="C33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/>
    <row r="2" spans="1:5" s="13" customFormat="1" x14ac:dyDescent="0.25"/>
    <row r="3" spans="1:5" x14ac:dyDescent="0.25">
      <c r="A3" s="16"/>
      <c r="B3" s="16"/>
      <c r="C3" s="11"/>
      <c r="D3" s="11"/>
      <c r="E3" s="11"/>
    </row>
    <row r="4" spans="1:5" x14ac:dyDescent="0.25">
      <c r="A4" s="17"/>
      <c r="B4" s="18"/>
      <c r="C4" s="19"/>
      <c r="D4" s="19"/>
      <c r="E4" s="19"/>
    </row>
    <row r="5" spans="1:5" x14ac:dyDescent="0.25">
      <c r="A5" s="17"/>
      <c r="B5" s="18"/>
      <c r="C5" s="19"/>
      <c r="D5" s="19"/>
      <c r="E5" s="19"/>
    </row>
    <row r="6" spans="1:5" x14ac:dyDescent="0.25">
      <c r="A6" s="17"/>
      <c r="B6" s="18"/>
      <c r="C6" s="19"/>
      <c r="D6" s="19"/>
      <c r="E6" s="19"/>
    </row>
    <row r="7" spans="1:5" x14ac:dyDescent="0.25">
      <c r="A7" s="17"/>
      <c r="B7" s="18"/>
      <c r="C7" s="19"/>
      <c r="D7" s="19"/>
      <c r="E7" s="19"/>
    </row>
    <row r="8" spans="1:5" x14ac:dyDescent="0.25">
      <c r="A8" s="17"/>
      <c r="B8" s="18"/>
      <c r="C8" s="19"/>
      <c r="D8" s="19"/>
      <c r="E8" s="19"/>
    </row>
    <row r="9" spans="1:5" x14ac:dyDescent="0.25">
      <c r="A9" s="17"/>
      <c r="B9" s="18"/>
      <c r="C9" s="19"/>
      <c r="D9" s="19"/>
      <c r="E9" s="19"/>
    </row>
    <row r="10" spans="1:5" x14ac:dyDescent="0.25">
      <c r="A10" s="17"/>
      <c r="B10" s="18"/>
      <c r="C10" s="19"/>
      <c r="D10" s="19"/>
      <c r="E10" s="19"/>
    </row>
    <row r="11" spans="1:5" x14ac:dyDescent="0.25">
      <c r="A11" s="17"/>
      <c r="B11" s="18"/>
      <c r="C11" s="19"/>
      <c r="D11" s="19"/>
      <c r="E11" s="19"/>
    </row>
    <row r="12" spans="1:5" x14ac:dyDescent="0.25">
      <c r="A12" s="17"/>
      <c r="B12" s="18"/>
      <c r="C12" s="19"/>
      <c r="D12" s="19"/>
      <c r="E12" s="19"/>
    </row>
    <row r="13" spans="1:5" x14ac:dyDescent="0.25">
      <c r="A13" s="17"/>
      <c r="B13" s="18"/>
      <c r="C13" s="19"/>
      <c r="D13" s="19"/>
      <c r="E13" s="19"/>
    </row>
    <row r="14" spans="1:5" x14ac:dyDescent="0.25">
      <c r="A14" s="17"/>
      <c r="B14" s="18"/>
      <c r="C14" s="13"/>
      <c r="D14" s="19"/>
      <c r="E14" s="19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0"/>
  <sheetViews>
    <sheetView tabSelected="1" workbookViewId="0">
      <selection activeCell="I5" sqref="I5:I45"/>
    </sheetView>
  </sheetViews>
  <sheetFormatPr defaultRowHeight="15" x14ac:dyDescent="0.25"/>
  <cols>
    <col min="1" max="1" width="7.7109375" style="34" bestFit="1" customWidth="1"/>
    <col min="2" max="2" width="15" style="34" bestFit="1" customWidth="1"/>
    <col min="3" max="3" width="39.7109375" style="34" customWidth="1"/>
    <col min="4" max="4" width="7.5703125" style="34" customWidth="1"/>
    <col min="5" max="5" width="16.85546875" style="34" bestFit="1" customWidth="1"/>
    <col min="6" max="6" width="14.42578125" style="34" bestFit="1" customWidth="1"/>
    <col min="7" max="7" width="7.7109375" style="34" bestFit="1" customWidth="1"/>
    <col min="8" max="8" width="19.5703125" style="34" hidden="1" customWidth="1"/>
    <col min="9" max="9" width="12.28515625" style="34" customWidth="1"/>
    <col min="10" max="10" width="15.42578125" style="34" customWidth="1"/>
    <col min="11" max="12" width="9.140625" style="35"/>
    <col min="13" max="13" width="28.5703125" style="35" bestFit="1" customWidth="1"/>
    <col min="14" max="23" width="9.140625" style="35"/>
    <col min="24" max="16384" width="9.140625" style="34"/>
  </cols>
  <sheetData>
    <row r="1" spans="1:20" x14ac:dyDescent="0.25">
      <c r="B1" s="34" t="s">
        <v>54</v>
      </c>
      <c r="C1" s="34" t="s">
        <v>55</v>
      </c>
    </row>
    <row r="3" spans="1:20" x14ac:dyDescent="0.25">
      <c r="I3" s="45" t="s">
        <v>5</v>
      </c>
      <c r="J3" s="45"/>
      <c r="K3" s="36"/>
    </row>
    <row r="4" spans="1:20" x14ac:dyDescent="0.25">
      <c r="A4" s="37" t="s">
        <v>7</v>
      </c>
      <c r="B4" s="14" t="s">
        <v>0</v>
      </c>
      <c r="C4" s="14" t="s">
        <v>1</v>
      </c>
      <c r="D4" s="14" t="s">
        <v>8</v>
      </c>
      <c r="E4" s="14" t="s">
        <v>9</v>
      </c>
      <c r="F4" s="1" t="s">
        <v>4</v>
      </c>
      <c r="G4" s="14" t="s">
        <v>2</v>
      </c>
      <c r="H4" s="11"/>
      <c r="I4" s="12" t="s">
        <v>6</v>
      </c>
      <c r="J4" s="1" t="s">
        <v>3</v>
      </c>
      <c r="K4" s="26"/>
      <c r="L4" s="4"/>
      <c r="M4" s="4"/>
      <c r="P4" s="6"/>
      <c r="Q4" s="6"/>
      <c r="R4" s="6"/>
      <c r="S4" s="6"/>
      <c r="T4" s="6"/>
    </row>
    <row r="5" spans="1:20" x14ac:dyDescent="0.25">
      <c r="A5" s="37">
        <v>1</v>
      </c>
      <c r="B5" s="15">
        <v>2216630</v>
      </c>
      <c r="C5" s="2" t="s">
        <v>17</v>
      </c>
      <c r="D5" s="2"/>
      <c r="E5" s="25" t="s">
        <v>54</v>
      </c>
      <c r="F5" s="5"/>
      <c r="G5" s="15" t="s">
        <v>57</v>
      </c>
      <c r="H5" s="3"/>
      <c r="I5" s="29">
        <v>900</v>
      </c>
      <c r="J5" s="27">
        <f t="shared" ref="J5:J45" si="0">H5*I5</f>
        <v>0</v>
      </c>
      <c r="K5" s="28"/>
      <c r="L5" s="7"/>
      <c r="M5" s="8"/>
      <c r="P5" s="9"/>
      <c r="Q5" s="10"/>
      <c r="R5" s="9"/>
      <c r="S5" s="9"/>
      <c r="T5" s="9"/>
    </row>
    <row r="6" spans="1:20" x14ac:dyDescent="0.25">
      <c r="A6" s="37">
        <v>2</v>
      </c>
      <c r="B6" s="15">
        <v>2216704</v>
      </c>
      <c r="C6" s="2" t="s">
        <v>20</v>
      </c>
      <c r="D6" s="2"/>
      <c r="E6" s="25" t="s">
        <v>54</v>
      </c>
      <c r="F6" s="5"/>
      <c r="G6" s="15" t="s">
        <v>57</v>
      </c>
      <c r="H6" s="3"/>
      <c r="I6" s="29">
        <v>500</v>
      </c>
      <c r="J6" s="27">
        <f t="shared" si="0"/>
        <v>0</v>
      </c>
      <c r="K6" s="28"/>
      <c r="L6" s="7"/>
      <c r="M6" s="8"/>
      <c r="P6" s="9"/>
      <c r="Q6" s="10"/>
      <c r="R6" s="9"/>
      <c r="S6" s="9"/>
      <c r="T6" s="9"/>
    </row>
    <row r="7" spans="1:20" x14ac:dyDescent="0.25">
      <c r="A7" s="37">
        <v>3</v>
      </c>
      <c r="B7" s="15">
        <v>2250962</v>
      </c>
      <c r="C7" s="2" t="s">
        <v>28</v>
      </c>
      <c r="D7" s="2"/>
      <c r="E7" s="25" t="s">
        <v>54</v>
      </c>
      <c r="F7" s="5"/>
      <c r="G7" s="15" t="s">
        <v>57</v>
      </c>
      <c r="H7" s="3"/>
      <c r="I7" s="29">
        <v>50</v>
      </c>
      <c r="J7" s="27">
        <f t="shared" si="0"/>
        <v>0</v>
      </c>
      <c r="K7" s="28"/>
      <c r="L7" s="7"/>
      <c r="M7" s="8"/>
      <c r="P7" s="9"/>
      <c r="Q7" s="10"/>
      <c r="R7" s="9"/>
      <c r="S7" s="9"/>
      <c r="T7" s="9"/>
    </row>
    <row r="8" spans="1:20" x14ac:dyDescent="0.25">
      <c r="A8" s="37">
        <v>4</v>
      </c>
      <c r="B8" s="15">
        <v>2324909</v>
      </c>
      <c r="C8" s="2" t="s">
        <v>31</v>
      </c>
      <c r="D8" s="2"/>
      <c r="E8" s="25" t="s">
        <v>54</v>
      </c>
      <c r="F8" s="5"/>
      <c r="G8" s="15" t="s">
        <v>57</v>
      </c>
      <c r="H8" s="3"/>
      <c r="I8" s="29">
        <v>50</v>
      </c>
      <c r="J8" s="27">
        <f t="shared" si="0"/>
        <v>0</v>
      </c>
      <c r="K8" s="28"/>
      <c r="L8" s="7"/>
      <c r="M8" s="8"/>
      <c r="P8" s="9"/>
      <c r="Q8" s="10"/>
      <c r="R8" s="9"/>
      <c r="S8" s="9"/>
      <c r="T8" s="9"/>
    </row>
    <row r="9" spans="1:20" x14ac:dyDescent="0.25">
      <c r="A9" s="37">
        <v>5</v>
      </c>
      <c r="B9" s="15">
        <v>2313682</v>
      </c>
      <c r="C9" s="2" t="s">
        <v>30</v>
      </c>
      <c r="D9" s="2"/>
      <c r="E9" s="25" t="s">
        <v>54</v>
      </c>
      <c r="F9" s="5"/>
      <c r="G9" s="15" t="s">
        <v>57</v>
      </c>
      <c r="H9" s="3"/>
      <c r="I9" s="29">
        <v>50</v>
      </c>
      <c r="J9" s="27">
        <f t="shared" si="0"/>
        <v>0</v>
      </c>
      <c r="K9" s="28"/>
      <c r="L9" s="7"/>
      <c r="M9" s="8"/>
      <c r="P9" s="9"/>
      <c r="Q9" s="10"/>
      <c r="R9" s="9"/>
      <c r="S9" s="9"/>
      <c r="T9" s="9"/>
    </row>
    <row r="10" spans="1:20" x14ac:dyDescent="0.25">
      <c r="A10" s="37">
        <v>6</v>
      </c>
      <c r="B10" s="15">
        <v>2085371</v>
      </c>
      <c r="C10" s="2" t="s">
        <v>25</v>
      </c>
      <c r="D10" s="2"/>
      <c r="E10" s="25" t="s">
        <v>54</v>
      </c>
      <c r="F10" s="5"/>
      <c r="G10" s="15" t="s">
        <v>57</v>
      </c>
      <c r="H10" s="3"/>
      <c r="I10" s="29">
        <v>500</v>
      </c>
      <c r="J10" s="27">
        <f t="shared" si="0"/>
        <v>0</v>
      </c>
      <c r="K10" s="28"/>
      <c r="L10" s="7"/>
      <c r="M10" s="8"/>
      <c r="P10" s="9"/>
      <c r="Q10" s="10"/>
      <c r="R10" s="9"/>
      <c r="S10" s="9"/>
      <c r="T10" s="9"/>
    </row>
    <row r="11" spans="1:20" x14ac:dyDescent="0.25">
      <c r="A11" s="37">
        <v>7</v>
      </c>
      <c r="B11" s="15">
        <v>2277026</v>
      </c>
      <c r="C11" s="2" t="s">
        <v>27</v>
      </c>
      <c r="D11" s="2"/>
      <c r="E11" s="25" t="s">
        <v>54</v>
      </c>
      <c r="F11" s="5"/>
      <c r="G11" s="15" t="s">
        <v>57</v>
      </c>
      <c r="H11" s="3"/>
      <c r="I11" s="29">
        <v>1000</v>
      </c>
      <c r="J11" s="27">
        <f t="shared" si="0"/>
        <v>0</v>
      </c>
      <c r="K11" s="28"/>
      <c r="L11" s="7"/>
      <c r="M11" s="8"/>
      <c r="P11" s="9"/>
      <c r="Q11" s="10"/>
      <c r="R11" s="9"/>
      <c r="S11" s="9"/>
      <c r="T11" s="9"/>
    </row>
    <row r="12" spans="1:20" x14ac:dyDescent="0.25">
      <c r="A12" s="37">
        <v>8</v>
      </c>
      <c r="B12" s="15">
        <v>2120623</v>
      </c>
      <c r="C12" s="2" t="s">
        <v>34</v>
      </c>
      <c r="D12" s="2"/>
      <c r="E12" s="25" t="s">
        <v>54</v>
      </c>
      <c r="F12" s="5"/>
      <c r="G12" s="15" t="s">
        <v>57</v>
      </c>
      <c r="H12" s="3"/>
      <c r="I12" s="29">
        <v>7553</v>
      </c>
      <c r="J12" s="27">
        <f t="shared" si="0"/>
        <v>0</v>
      </c>
      <c r="K12" s="28"/>
      <c r="L12" s="7"/>
      <c r="M12" s="8"/>
      <c r="P12" s="9"/>
      <c r="Q12" s="10"/>
      <c r="R12" s="9"/>
      <c r="S12" s="9"/>
      <c r="T12" s="9"/>
    </row>
    <row r="13" spans="1:20" x14ac:dyDescent="0.25">
      <c r="A13" s="37">
        <v>9</v>
      </c>
      <c r="B13" s="15">
        <v>2252536</v>
      </c>
      <c r="C13" s="2" t="s">
        <v>26</v>
      </c>
      <c r="D13" s="2"/>
      <c r="E13" s="25" t="s">
        <v>54</v>
      </c>
      <c r="F13" s="5"/>
      <c r="G13" s="15" t="s">
        <v>57</v>
      </c>
      <c r="H13" s="3"/>
      <c r="I13" s="29">
        <v>1000</v>
      </c>
      <c r="J13" s="27">
        <f t="shared" si="0"/>
        <v>0</v>
      </c>
      <c r="K13" s="28"/>
      <c r="L13" s="7"/>
      <c r="M13" s="8"/>
      <c r="P13" s="9"/>
      <c r="Q13" s="10"/>
      <c r="R13" s="9"/>
      <c r="S13" s="9"/>
      <c r="T13" s="9"/>
    </row>
    <row r="14" spans="1:20" x14ac:dyDescent="0.25">
      <c r="A14" s="37">
        <v>10</v>
      </c>
      <c r="B14" s="15">
        <v>2270440</v>
      </c>
      <c r="C14" s="2" t="s">
        <v>19</v>
      </c>
      <c r="D14" s="2"/>
      <c r="E14" s="25" t="s">
        <v>54</v>
      </c>
      <c r="F14" s="5"/>
      <c r="G14" s="15" t="s">
        <v>56</v>
      </c>
      <c r="H14" s="3"/>
      <c r="I14" s="29">
        <v>35</v>
      </c>
      <c r="J14" s="27">
        <f t="shared" si="0"/>
        <v>0</v>
      </c>
      <c r="K14" s="28"/>
      <c r="L14" s="7"/>
      <c r="M14" s="8"/>
      <c r="P14" s="9"/>
      <c r="Q14" s="10"/>
      <c r="R14" s="9"/>
      <c r="S14" s="9"/>
      <c r="T14" s="9"/>
    </row>
    <row r="15" spans="1:20" x14ac:dyDescent="0.25">
      <c r="A15" s="37">
        <v>11</v>
      </c>
      <c r="B15" s="15">
        <v>2271825</v>
      </c>
      <c r="C15" s="2" t="s">
        <v>18</v>
      </c>
      <c r="D15" s="2"/>
      <c r="E15" s="25" t="s">
        <v>54</v>
      </c>
      <c r="F15" s="5"/>
      <c r="G15" s="15" t="s">
        <v>56</v>
      </c>
      <c r="H15" s="3"/>
      <c r="I15" s="29">
        <v>30</v>
      </c>
      <c r="J15" s="27">
        <f t="shared" si="0"/>
        <v>0</v>
      </c>
      <c r="K15" s="28"/>
      <c r="L15" s="7"/>
      <c r="M15" s="8"/>
      <c r="P15" s="9"/>
      <c r="Q15" s="10"/>
      <c r="R15" s="9"/>
      <c r="S15" s="9"/>
      <c r="T15" s="9"/>
    </row>
    <row r="16" spans="1:20" x14ac:dyDescent="0.25">
      <c r="A16" s="37">
        <v>12</v>
      </c>
      <c r="B16" s="15"/>
      <c r="C16" s="2" t="s">
        <v>58</v>
      </c>
      <c r="D16" s="2"/>
      <c r="E16" s="25" t="s">
        <v>54</v>
      </c>
      <c r="F16" s="5"/>
      <c r="G16" s="15" t="s">
        <v>56</v>
      </c>
      <c r="H16" s="3"/>
      <c r="I16" s="29">
        <v>5</v>
      </c>
      <c r="J16" s="27">
        <f t="shared" ref="J16" si="1">H16*I16</f>
        <v>0</v>
      </c>
      <c r="K16" s="28"/>
      <c r="L16" s="7"/>
      <c r="M16" s="8"/>
      <c r="P16" s="9"/>
      <c r="Q16" s="10"/>
      <c r="R16" s="9"/>
      <c r="S16" s="9"/>
      <c r="T16" s="9"/>
    </row>
    <row r="17" spans="1:20" x14ac:dyDescent="0.25">
      <c r="A17" s="37">
        <v>13</v>
      </c>
      <c r="B17" s="15">
        <v>2271826</v>
      </c>
      <c r="C17" s="2" t="s">
        <v>23</v>
      </c>
      <c r="D17" s="2"/>
      <c r="E17" s="25" t="s">
        <v>54</v>
      </c>
      <c r="F17" s="5"/>
      <c r="G17" s="15" t="s">
        <v>56</v>
      </c>
      <c r="H17" s="3"/>
      <c r="I17" s="29">
        <v>40</v>
      </c>
      <c r="J17" s="27">
        <f t="shared" si="0"/>
        <v>0</v>
      </c>
      <c r="K17" s="28"/>
      <c r="L17" s="7"/>
      <c r="M17" s="8"/>
      <c r="P17" s="9"/>
      <c r="Q17" s="10"/>
      <c r="R17" s="9"/>
      <c r="S17" s="9"/>
      <c r="T17" s="9"/>
    </row>
    <row r="18" spans="1:20" x14ac:dyDescent="0.25">
      <c r="A18" s="37">
        <v>14</v>
      </c>
      <c r="B18" s="15">
        <v>2264399</v>
      </c>
      <c r="C18" s="2" t="s">
        <v>22</v>
      </c>
      <c r="D18" s="2"/>
      <c r="E18" s="25" t="s">
        <v>54</v>
      </c>
      <c r="F18" s="5"/>
      <c r="G18" s="15" t="s">
        <v>57</v>
      </c>
      <c r="H18" s="3"/>
      <c r="I18" s="29">
        <v>200</v>
      </c>
      <c r="J18" s="27">
        <f t="shared" si="0"/>
        <v>0</v>
      </c>
      <c r="K18" s="28"/>
      <c r="L18" s="7"/>
      <c r="M18" s="8"/>
      <c r="P18" s="9"/>
      <c r="Q18" s="10"/>
      <c r="R18" s="9"/>
      <c r="S18" s="9"/>
      <c r="T18" s="9"/>
    </row>
    <row r="19" spans="1:20" x14ac:dyDescent="0.25">
      <c r="A19" s="37">
        <v>15</v>
      </c>
      <c r="B19" s="15">
        <v>2013212</v>
      </c>
      <c r="C19" s="2" t="s">
        <v>21</v>
      </c>
      <c r="D19" s="2"/>
      <c r="E19" s="25" t="s">
        <v>54</v>
      </c>
      <c r="F19" s="5"/>
      <c r="G19" s="15" t="s">
        <v>57</v>
      </c>
      <c r="H19" s="3"/>
      <c r="I19" s="29">
        <v>200</v>
      </c>
      <c r="J19" s="27">
        <f t="shared" si="0"/>
        <v>0</v>
      </c>
      <c r="K19" s="28"/>
      <c r="L19" s="7"/>
      <c r="M19" s="8"/>
      <c r="P19" s="9"/>
      <c r="Q19" s="10"/>
      <c r="R19" s="9"/>
      <c r="S19" s="9"/>
      <c r="T19" s="9"/>
    </row>
    <row r="20" spans="1:20" x14ac:dyDescent="0.25">
      <c r="A20" s="37">
        <v>16</v>
      </c>
      <c r="B20" s="15">
        <v>2262375</v>
      </c>
      <c r="C20" s="2" t="s">
        <v>29</v>
      </c>
      <c r="D20" s="2"/>
      <c r="E20" s="25" t="s">
        <v>54</v>
      </c>
      <c r="F20" s="5"/>
      <c r="G20" s="15" t="s">
        <v>56</v>
      </c>
      <c r="H20" s="3"/>
      <c r="I20" s="29">
        <v>5</v>
      </c>
      <c r="J20" s="27">
        <f t="shared" si="0"/>
        <v>0</v>
      </c>
      <c r="K20" s="28"/>
      <c r="L20" s="7"/>
      <c r="M20" s="8"/>
      <c r="P20" s="9"/>
      <c r="Q20" s="10"/>
      <c r="R20" s="9"/>
      <c r="S20" s="9"/>
      <c r="T20" s="9"/>
    </row>
    <row r="21" spans="1:20" x14ac:dyDescent="0.25">
      <c r="A21" s="37">
        <v>17</v>
      </c>
      <c r="B21" s="15">
        <v>2012754</v>
      </c>
      <c r="C21" s="2" t="s">
        <v>15</v>
      </c>
      <c r="D21" s="2"/>
      <c r="E21" s="25" t="s">
        <v>54</v>
      </c>
      <c r="F21" s="5"/>
      <c r="G21" s="15" t="s">
        <v>56</v>
      </c>
      <c r="H21" s="3"/>
      <c r="I21" s="29">
        <v>200</v>
      </c>
      <c r="J21" s="27">
        <f t="shared" si="0"/>
        <v>0</v>
      </c>
      <c r="K21" s="28"/>
      <c r="L21" s="7"/>
      <c r="M21" s="8"/>
      <c r="P21" s="9"/>
      <c r="Q21" s="10"/>
      <c r="R21" s="9"/>
      <c r="S21" s="9"/>
      <c r="T21" s="9"/>
    </row>
    <row r="22" spans="1:20" x14ac:dyDescent="0.25">
      <c r="A22" s="37">
        <v>18</v>
      </c>
      <c r="B22" s="15">
        <v>2021945</v>
      </c>
      <c r="C22" s="2" t="s">
        <v>15</v>
      </c>
      <c r="D22" s="2"/>
      <c r="E22" s="25" t="s">
        <v>54</v>
      </c>
      <c r="F22" s="5"/>
      <c r="G22" s="15" t="s">
        <v>56</v>
      </c>
      <c r="H22" s="3"/>
      <c r="I22" s="29">
        <v>5</v>
      </c>
      <c r="J22" s="27">
        <f t="shared" si="0"/>
        <v>0</v>
      </c>
      <c r="K22" s="28"/>
      <c r="L22" s="7"/>
      <c r="M22" s="8"/>
      <c r="P22" s="9"/>
      <c r="Q22" s="10"/>
      <c r="R22" s="9"/>
      <c r="S22" s="9"/>
      <c r="T22" s="9"/>
    </row>
    <row r="23" spans="1:20" x14ac:dyDescent="0.25">
      <c r="A23" s="37">
        <v>19</v>
      </c>
      <c r="B23" s="15">
        <v>2006942</v>
      </c>
      <c r="C23" s="2" t="s">
        <v>16</v>
      </c>
      <c r="D23" s="2"/>
      <c r="E23" s="25" t="s">
        <v>54</v>
      </c>
      <c r="F23" s="5"/>
      <c r="G23" s="15" t="s">
        <v>57</v>
      </c>
      <c r="H23" s="3"/>
      <c r="I23" s="29">
        <v>300</v>
      </c>
      <c r="J23" s="27">
        <f t="shared" si="0"/>
        <v>0</v>
      </c>
      <c r="K23" s="28"/>
      <c r="L23" s="7"/>
      <c r="M23" s="8"/>
      <c r="P23" s="9"/>
      <c r="Q23" s="10"/>
      <c r="R23" s="9"/>
      <c r="S23" s="9"/>
      <c r="T23" s="9"/>
    </row>
    <row r="24" spans="1:20" x14ac:dyDescent="0.25">
      <c r="A24" s="37">
        <v>20</v>
      </c>
      <c r="B24" s="15">
        <v>2028025</v>
      </c>
      <c r="C24" s="2" t="s">
        <v>32</v>
      </c>
      <c r="D24" s="2"/>
      <c r="E24" s="25" t="s">
        <v>54</v>
      </c>
      <c r="F24" s="5"/>
      <c r="G24" s="15" t="s">
        <v>57</v>
      </c>
      <c r="H24" s="3"/>
      <c r="I24" s="29">
        <v>484</v>
      </c>
      <c r="J24" s="27">
        <f t="shared" si="0"/>
        <v>0</v>
      </c>
      <c r="K24" s="28"/>
      <c r="L24" s="7"/>
      <c r="M24" s="8"/>
      <c r="P24" s="9"/>
      <c r="Q24" s="10"/>
      <c r="R24" s="9"/>
      <c r="S24" s="9"/>
      <c r="T24" s="9"/>
    </row>
    <row r="25" spans="1:20" x14ac:dyDescent="0.25">
      <c r="A25" s="37">
        <v>21</v>
      </c>
      <c r="B25" s="15">
        <v>2114923</v>
      </c>
      <c r="C25" s="2" t="s">
        <v>33</v>
      </c>
      <c r="D25" s="2"/>
      <c r="E25" s="25" t="s">
        <v>54</v>
      </c>
      <c r="F25" s="5"/>
      <c r="G25" s="15" t="s">
        <v>57</v>
      </c>
      <c r="H25" s="3"/>
      <c r="I25" s="29">
        <v>6972</v>
      </c>
      <c r="J25" s="27">
        <f t="shared" si="0"/>
        <v>0</v>
      </c>
      <c r="K25" s="28"/>
      <c r="L25" s="7"/>
      <c r="M25" s="8"/>
      <c r="P25" s="9"/>
      <c r="Q25" s="10"/>
      <c r="R25" s="9"/>
      <c r="S25" s="9"/>
      <c r="T25" s="9"/>
    </row>
    <row r="26" spans="1:20" x14ac:dyDescent="0.25">
      <c r="A26" s="37">
        <v>22</v>
      </c>
      <c r="B26" s="15">
        <v>2265247</v>
      </c>
      <c r="C26" s="2" t="s">
        <v>24</v>
      </c>
      <c r="D26" s="2"/>
      <c r="E26" s="25" t="s">
        <v>54</v>
      </c>
      <c r="F26" s="5"/>
      <c r="G26" s="15" t="s">
        <v>57</v>
      </c>
      <c r="H26" s="3"/>
      <c r="I26" s="29">
        <v>100</v>
      </c>
      <c r="J26" s="27">
        <f t="shared" si="0"/>
        <v>0</v>
      </c>
      <c r="K26" s="28"/>
      <c r="L26" s="7"/>
      <c r="M26" s="8"/>
      <c r="P26" s="9"/>
      <c r="Q26" s="10"/>
      <c r="R26" s="9"/>
      <c r="S26" s="9"/>
      <c r="T26" s="9"/>
    </row>
    <row r="27" spans="1:20" x14ac:dyDescent="0.25">
      <c r="A27" s="37">
        <v>23</v>
      </c>
      <c r="B27" s="15">
        <v>2274156</v>
      </c>
      <c r="C27" s="2" t="s">
        <v>35</v>
      </c>
      <c r="D27" s="2"/>
      <c r="E27" s="25" t="s">
        <v>54</v>
      </c>
      <c r="F27" s="5"/>
      <c r="G27" s="15" t="s">
        <v>57</v>
      </c>
      <c r="H27" s="3"/>
      <c r="I27" s="29">
        <v>462</v>
      </c>
      <c r="J27" s="27">
        <f t="shared" si="0"/>
        <v>0</v>
      </c>
      <c r="K27" s="28"/>
      <c r="L27" s="7"/>
      <c r="M27" s="8"/>
      <c r="P27" s="9"/>
      <c r="Q27" s="10"/>
      <c r="R27" s="9"/>
      <c r="S27" s="9"/>
      <c r="T27" s="9"/>
    </row>
    <row r="28" spans="1:20" x14ac:dyDescent="0.25">
      <c r="A28" s="37">
        <v>24</v>
      </c>
      <c r="B28" s="15">
        <v>2123606</v>
      </c>
      <c r="C28" s="2" t="s">
        <v>36</v>
      </c>
      <c r="D28" s="2"/>
      <c r="E28" s="25" t="s">
        <v>54</v>
      </c>
      <c r="F28" s="5"/>
      <c r="G28" s="15" t="s">
        <v>57</v>
      </c>
      <c r="H28" s="3"/>
      <c r="I28" s="29">
        <v>756</v>
      </c>
      <c r="J28" s="27">
        <f t="shared" si="0"/>
        <v>0</v>
      </c>
      <c r="K28" s="28"/>
      <c r="L28" s="7"/>
      <c r="M28" s="8"/>
      <c r="P28" s="9"/>
      <c r="Q28" s="10"/>
      <c r="R28" s="9"/>
      <c r="S28" s="9"/>
      <c r="T28" s="9"/>
    </row>
    <row r="29" spans="1:20" x14ac:dyDescent="0.25">
      <c r="A29" s="37">
        <v>25</v>
      </c>
      <c r="B29" s="15">
        <v>2268624</v>
      </c>
      <c r="C29" s="2" t="s">
        <v>37</v>
      </c>
      <c r="D29" s="2"/>
      <c r="E29" s="25" t="s">
        <v>54</v>
      </c>
      <c r="F29" s="5"/>
      <c r="G29" s="15" t="s">
        <v>57</v>
      </c>
      <c r="H29" s="3"/>
      <c r="I29" s="29">
        <v>388</v>
      </c>
      <c r="J29" s="27">
        <f t="shared" si="0"/>
        <v>0</v>
      </c>
      <c r="K29" s="28"/>
      <c r="L29" s="7"/>
      <c r="M29" s="8"/>
      <c r="P29" s="9"/>
      <c r="Q29" s="10"/>
      <c r="R29" s="9"/>
      <c r="S29" s="9"/>
      <c r="T29" s="9"/>
    </row>
    <row r="30" spans="1:20" x14ac:dyDescent="0.25">
      <c r="A30" s="37">
        <v>26</v>
      </c>
      <c r="B30" s="15">
        <v>2065091</v>
      </c>
      <c r="C30" s="2" t="s">
        <v>38</v>
      </c>
      <c r="D30" s="2"/>
      <c r="E30" s="25" t="s">
        <v>54</v>
      </c>
      <c r="F30" s="5"/>
      <c r="G30" s="15" t="s">
        <v>57</v>
      </c>
      <c r="H30" s="3"/>
      <c r="I30" s="29">
        <v>684</v>
      </c>
      <c r="J30" s="27">
        <f t="shared" si="0"/>
        <v>0</v>
      </c>
      <c r="K30" s="28"/>
      <c r="L30" s="7"/>
      <c r="M30" s="8"/>
      <c r="P30" s="9"/>
      <c r="Q30" s="10"/>
      <c r="R30" s="9"/>
      <c r="S30" s="9"/>
      <c r="T30" s="9"/>
    </row>
    <row r="31" spans="1:20" x14ac:dyDescent="0.25">
      <c r="A31" s="37">
        <v>27</v>
      </c>
      <c r="B31" s="15">
        <v>2055811</v>
      </c>
      <c r="C31" s="2" t="s">
        <v>39</v>
      </c>
      <c r="D31" s="2"/>
      <c r="E31" s="25" t="s">
        <v>54</v>
      </c>
      <c r="F31" s="5"/>
      <c r="G31" s="15" t="s">
        <v>57</v>
      </c>
      <c r="H31" s="3"/>
      <c r="I31" s="29">
        <v>33</v>
      </c>
      <c r="J31" s="27">
        <f t="shared" si="0"/>
        <v>0</v>
      </c>
      <c r="K31" s="28"/>
      <c r="L31" s="7"/>
      <c r="M31" s="8"/>
      <c r="P31" s="9"/>
      <c r="Q31" s="10"/>
      <c r="R31" s="9"/>
      <c r="S31" s="9"/>
      <c r="T31" s="9"/>
    </row>
    <row r="32" spans="1:20" x14ac:dyDescent="0.25">
      <c r="A32" s="37">
        <v>28</v>
      </c>
      <c r="B32" s="15">
        <v>2004412</v>
      </c>
      <c r="C32" s="2" t="s">
        <v>40</v>
      </c>
      <c r="D32" s="2"/>
      <c r="E32" s="25" t="s">
        <v>54</v>
      </c>
      <c r="F32" s="5"/>
      <c r="G32" s="15" t="s">
        <v>57</v>
      </c>
      <c r="H32" s="3"/>
      <c r="I32" s="29">
        <v>146</v>
      </c>
      <c r="J32" s="27">
        <f t="shared" si="0"/>
        <v>0</v>
      </c>
      <c r="K32" s="28"/>
      <c r="L32" s="7"/>
      <c r="M32" s="8"/>
      <c r="P32" s="9"/>
      <c r="Q32" s="10"/>
      <c r="R32" s="9"/>
      <c r="S32" s="9"/>
      <c r="T32" s="9"/>
    </row>
    <row r="33" spans="1:23" x14ac:dyDescent="0.25">
      <c r="A33" s="37">
        <v>29</v>
      </c>
      <c r="B33" s="15">
        <v>2028537</v>
      </c>
      <c r="C33" s="2" t="s">
        <v>41</v>
      </c>
      <c r="D33" s="2"/>
      <c r="E33" s="25" t="s">
        <v>54</v>
      </c>
      <c r="F33" s="5"/>
      <c r="G33" s="15" t="s">
        <v>57</v>
      </c>
      <c r="H33" s="3"/>
      <c r="I33" s="29">
        <v>581</v>
      </c>
      <c r="J33" s="27">
        <f t="shared" si="0"/>
        <v>0</v>
      </c>
      <c r="K33" s="28"/>
      <c r="L33" s="7"/>
      <c r="M33" s="8"/>
      <c r="P33" s="9"/>
      <c r="Q33" s="10"/>
      <c r="R33" s="9"/>
      <c r="S33" s="9"/>
      <c r="T33" s="9"/>
    </row>
    <row r="34" spans="1:23" x14ac:dyDescent="0.25">
      <c r="A34" s="37">
        <v>30</v>
      </c>
      <c r="B34" s="15">
        <v>2123597</v>
      </c>
      <c r="C34" s="2" t="s">
        <v>42</v>
      </c>
      <c r="D34" s="2"/>
      <c r="E34" s="25" t="s">
        <v>54</v>
      </c>
      <c r="F34" s="5"/>
      <c r="G34" s="15" t="s">
        <v>57</v>
      </c>
      <c r="H34" s="3"/>
      <c r="I34" s="29">
        <v>632</v>
      </c>
      <c r="J34" s="27">
        <f t="shared" si="0"/>
        <v>0</v>
      </c>
      <c r="K34" s="28"/>
      <c r="L34" s="7"/>
      <c r="M34" s="8"/>
      <c r="P34" s="9"/>
      <c r="Q34" s="10"/>
      <c r="R34" s="9"/>
      <c r="S34" s="9"/>
      <c r="T34" s="9"/>
    </row>
    <row r="35" spans="1:23" x14ac:dyDescent="0.25">
      <c r="A35" s="37">
        <v>31</v>
      </c>
      <c r="B35" s="15">
        <v>2029898</v>
      </c>
      <c r="C35" s="2" t="s">
        <v>43</v>
      </c>
      <c r="D35" s="2"/>
      <c r="E35" s="25" t="s">
        <v>54</v>
      </c>
      <c r="F35" s="5"/>
      <c r="G35" s="15" t="s">
        <v>57</v>
      </c>
      <c r="H35" s="3"/>
      <c r="I35" s="29">
        <v>18</v>
      </c>
      <c r="J35" s="27">
        <f t="shared" si="0"/>
        <v>0</v>
      </c>
      <c r="K35" s="28"/>
      <c r="L35" s="7"/>
      <c r="M35" s="8"/>
      <c r="P35" s="9"/>
      <c r="Q35" s="10"/>
      <c r="R35" s="9"/>
      <c r="S35" s="9"/>
      <c r="T35" s="9"/>
    </row>
    <row r="36" spans="1:23" x14ac:dyDescent="0.25">
      <c r="A36" s="37">
        <v>32</v>
      </c>
      <c r="B36" s="15">
        <v>2120638</v>
      </c>
      <c r="C36" s="2" t="s">
        <v>44</v>
      </c>
      <c r="D36" s="2"/>
      <c r="E36" s="25" t="s">
        <v>54</v>
      </c>
      <c r="F36" s="5"/>
      <c r="G36" s="15" t="s">
        <v>57</v>
      </c>
      <c r="H36" s="3"/>
      <c r="I36" s="29">
        <v>13</v>
      </c>
      <c r="J36" s="27">
        <f t="shared" si="0"/>
        <v>0</v>
      </c>
      <c r="K36" s="28"/>
      <c r="L36" s="7"/>
      <c r="M36" s="8"/>
      <c r="P36" s="9"/>
      <c r="Q36" s="10"/>
      <c r="R36" s="9"/>
      <c r="S36" s="9"/>
      <c r="T36" s="9"/>
    </row>
    <row r="37" spans="1:23" x14ac:dyDescent="0.25">
      <c r="A37" s="37">
        <v>33</v>
      </c>
      <c r="B37" s="15">
        <v>2270708</v>
      </c>
      <c r="C37" s="2" t="s">
        <v>45</v>
      </c>
      <c r="D37" s="2"/>
      <c r="E37" s="25" t="s">
        <v>54</v>
      </c>
      <c r="F37" s="5"/>
      <c r="G37" s="15" t="s">
        <v>56</v>
      </c>
      <c r="H37" s="3"/>
      <c r="I37" s="29">
        <v>40</v>
      </c>
      <c r="J37" s="27">
        <f t="shared" si="0"/>
        <v>0</v>
      </c>
      <c r="K37" s="28"/>
      <c r="L37" s="7"/>
      <c r="M37" s="8"/>
      <c r="P37" s="9"/>
      <c r="Q37" s="10"/>
      <c r="R37" s="9"/>
      <c r="S37" s="9"/>
      <c r="T37" s="9"/>
    </row>
    <row r="38" spans="1:23" x14ac:dyDescent="0.25">
      <c r="A38" s="37">
        <v>34</v>
      </c>
      <c r="B38" s="15">
        <v>2271142</v>
      </c>
      <c r="C38" s="2" t="s">
        <v>46</v>
      </c>
      <c r="D38" s="2"/>
      <c r="E38" s="25" t="s">
        <v>54</v>
      </c>
      <c r="F38" s="5"/>
      <c r="G38" s="15" t="s">
        <v>57</v>
      </c>
      <c r="H38" s="3"/>
      <c r="I38" s="29">
        <v>225</v>
      </c>
      <c r="J38" s="27">
        <f t="shared" si="0"/>
        <v>0</v>
      </c>
      <c r="K38" s="28"/>
      <c r="L38" s="7"/>
      <c r="M38" s="8"/>
      <c r="P38" s="9"/>
      <c r="Q38" s="10"/>
      <c r="R38" s="9"/>
      <c r="S38" s="9"/>
      <c r="T38" s="9"/>
    </row>
    <row r="39" spans="1:23" x14ac:dyDescent="0.25">
      <c r="A39" s="37">
        <v>35</v>
      </c>
      <c r="B39" s="15">
        <v>2257100</v>
      </c>
      <c r="C39" s="2" t="s">
        <v>47</v>
      </c>
      <c r="D39" s="2"/>
      <c r="E39" s="25" t="s">
        <v>54</v>
      </c>
      <c r="F39" s="5"/>
      <c r="G39" s="15" t="s">
        <v>57</v>
      </c>
      <c r="H39" s="3"/>
      <c r="I39" s="29">
        <v>20</v>
      </c>
      <c r="J39" s="27">
        <f t="shared" si="0"/>
        <v>0</v>
      </c>
      <c r="K39" s="28"/>
      <c r="L39" s="7"/>
      <c r="M39" s="8"/>
      <c r="P39" s="9"/>
      <c r="Q39" s="10"/>
      <c r="R39" s="9"/>
      <c r="S39" s="9"/>
      <c r="T39" s="9"/>
    </row>
    <row r="40" spans="1:23" x14ac:dyDescent="0.25">
      <c r="A40" s="37">
        <v>36</v>
      </c>
      <c r="B40" s="15">
        <v>2062658</v>
      </c>
      <c r="C40" s="2" t="s">
        <v>48</v>
      </c>
      <c r="D40" s="2"/>
      <c r="E40" s="25" t="s">
        <v>54</v>
      </c>
      <c r="F40" s="5"/>
      <c r="G40" s="15" t="s">
        <v>57</v>
      </c>
      <c r="H40" s="3"/>
      <c r="I40" s="29">
        <v>20</v>
      </c>
      <c r="J40" s="27">
        <f t="shared" si="0"/>
        <v>0</v>
      </c>
      <c r="K40" s="28"/>
      <c r="L40" s="7"/>
      <c r="M40" s="8"/>
      <c r="P40" s="9"/>
      <c r="Q40" s="10"/>
      <c r="R40" s="9"/>
      <c r="S40" s="9"/>
      <c r="T40" s="9"/>
    </row>
    <row r="41" spans="1:23" x14ac:dyDescent="0.25">
      <c r="A41" s="37">
        <v>37</v>
      </c>
      <c r="B41" s="15">
        <v>2120626</v>
      </c>
      <c r="C41" s="2" t="s">
        <v>49</v>
      </c>
      <c r="D41" s="2"/>
      <c r="E41" s="25" t="s">
        <v>54</v>
      </c>
      <c r="F41" s="5"/>
      <c r="G41" s="15" t="s">
        <v>57</v>
      </c>
      <c r="H41" s="3"/>
      <c r="I41" s="29">
        <v>52</v>
      </c>
      <c r="J41" s="27">
        <f t="shared" si="0"/>
        <v>0</v>
      </c>
      <c r="K41" s="28"/>
      <c r="L41" s="7"/>
      <c r="M41" s="8"/>
      <c r="P41" s="9"/>
      <c r="Q41" s="10"/>
      <c r="R41" s="9"/>
      <c r="S41" s="9"/>
      <c r="T41" s="9"/>
    </row>
    <row r="42" spans="1:23" x14ac:dyDescent="0.25">
      <c r="A42" s="37">
        <v>38</v>
      </c>
      <c r="B42" s="15">
        <v>2120627</v>
      </c>
      <c r="C42" s="2" t="s">
        <v>50</v>
      </c>
      <c r="D42" s="2"/>
      <c r="E42" s="25" t="s">
        <v>54</v>
      </c>
      <c r="F42" s="5"/>
      <c r="G42" s="15" t="s">
        <v>57</v>
      </c>
      <c r="H42" s="3"/>
      <c r="I42" s="29">
        <v>9</v>
      </c>
      <c r="J42" s="27">
        <f t="shared" si="0"/>
        <v>0</v>
      </c>
      <c r="K42" s="28"/>
      <c r="L42" s="7"/>
      <c r="M42" s="8"/>
      <c r="P42" s="9"/>
      <c r="Q42" s="10"/>
      <c r="R42" s="9"/>
      <c r="S42" s="9"/>
      <c r="T42" s="9"/>
    </row>
    <row r="43" spans="1:23" x14ac:dyDescent="0.25">
      <c r="A43" s="37">
        <v>39</v>
      </c>
      <c r="B43" s="15">
        <v>2065143</v>
      </c>
      <c r="C43" s="2" t="s">
        <v>51</v>
      </c>
      <c r="D43" s="2"/>
      <c r="E43" s="25" t="s">
        <v>54</v>
      </c>
      <c r="F43" s="5"/>
      <c r="G43" s="15" t="s">
        <v>57</v>
      </c>
      <c r="H43" s="3"/>
      <c r="I43" s="29">
        <v>12</v>
      </c>
      <c r="J43" s="27">
        <f t="shared" si="0"/>
        <v>0</v>
      </c>
      <c r="K43" s="28"/>
      <c r="L43" s="7"/>
      <c r="M43" s="8"/>
      <c r="P43" s="9"/>
      <c r="Q43" s="10"/>
      <c r="R43" s="9"/>
      <c r="S43" s="9"/>
      <c r="T43" s="9"/>
    </row>
    <row r="44" spans="1:23" x14ac:dyDescent="0.25">
      <c r="A44" s="37">
        <v>40</v>
      </c>
      <c r="B44" s="15">
        <v>2255678</v>
      </c>
      <c r="C44" s="2" t="s">
        <v>52</v>
      </c>
      <c r="D44" s="2"/>
      <c r="E44" s="25" t="s">
        <v>54</v>
      </c>
      <c r="F44" s="5"/>
      <c r="G44" s="15" t="s">
        <v>57</v>
      </c>
      <c r="H44" s="3"/>
      <c r="I44" s="29">
        <v>100</v>
      </c>
      <c r="J44" s="27">
        <f t="shared" si="0"/>
        <v>0</v>
      </c>
      <c r="K44" s="28"/>
      <c r="L44" s="7"/>
      <c r="M44" s="8"/>
      <c r="P44" s="9"/>
      <c r="Q44" s="10"/>
      <c r="R44" s="9"/>
      <c r="S44" s="9"/>
      <c r="T44" s="9"/>
    </row>
    <row r="45" spans="1:23" x14ac:dyDescent="0.25">
      <c r="A45" s="37">
        <v>41</v>
      </c>
      <c r="B45" s="15">
        <v>2071466</v>
      </c>
      <c r="C45" s="2" t="s">
        <v>53</v>
      </c>
      <c r="D45" s="2"/>
      <c r="E45" s="25" t="s">
        <v>54</v>
      </c>
      <c r="F45" s="5"/>
      <c r="G45" s="15" t="s">
        <v>57</v>
      </c>
      <c r="H45" s="3"/>
      <c r="I45" s="29">
        <v>99</v>
      </c>
      <c r="J45" s="27">
        <f t="shared" si="0"/>
        <v>0</v>
      </c>
      <c r="K45" s="28"/>
      <c r="L45" s="7"/>
      <c r="M45" s="8"/>
      <c r="P45" s="9"/>
      <c r="Q45" s="10"/>
      <c r="R45" s="9"/>
      <c r="S45" s="9"/>
      <c r="T45" s="9"/>
    </row>
    <row r="46" spans="1:23" s="40" customFormat="1" x14ac:dyDescent="0.25">
      <c r="A46" s="25"/>
      <c r="B46" s="22" t="s">
        <v>13</v>
      </c>
      <c r="C46" s="25"/>
      <c r="D46" s="25"/>
      <c r="E46" s="25"/>
      <c r="F46" s="25"/>
      <c r="G46" s="25"/>
      <c r="H46" s="25"/>
      <c r="I46" s="25"/>
      <c r="J46" s="38" t="s">
        <v>10</v>
      </c>
      <c r="K46" s="23"/>
      <c r="L46" s="23"/>
      <c r="M46" s="24"/>
      <c r="N46" s="39"/>
      <c r="O46" s="39"/>
      <c r="P46" s="21"/>
      <c r="Q46" s="21"/>
      <c r="R46" s="21"/>
      <c r="S46" s="21"/>
      <c r="T46" s="21"/>
      <c r="U46" s="39"/>
      <c r="V46" s="39"/>
      <c r="W46" s="39"/>
    </row>
    <row r="47" spans="1:23" x14ac:dyDescent="0.25">
      <c r="A47" s="41"/>
      <c r="B47" s="22" t="s">
        <v>11</v>
      </c>
      <c r="C47" s="30"/>
      <c r="D47" s="30"/>
      <c r="E47" s="30"/>
      <c r="F47" s="31"/>
      <c r="G47" s="32"/>
      <c r="H47" s="30"/>
      <c r="I47" s="33">
        <f>SUM(I5:I46)</f>
        <v>24469</v>
      </c>
      <c r="J47" s="20">
        <f>SUM(J6:J46)</f>
        <v>0</v>
      </c>
    </row>
    <row r="48" spans="1:23" x14ac:dyDescent="0.25">
      <c r="B48" s="42" t="s">
        <v>12</v>
      </c>
      <c r="J48" s="43"/>
    </row>
    <row r="50" spans="1:1" x14ac:dyDescent="0.25">
      <c r="A50" s="44" t="s">
        <v>14</v>
      </c>
    </row>
  </sheetData>
  <autoFilter ref="A4:J48">
    <sortState ref="A5:J47">
      <sortCondition ref="C4:C47"/>
    </sortState>
  </autoFilter>
  <mergeCells count="1">
    <mergeCell ref="I3:J3"/>
  </mergeCells>
  <pageMargins left="0.25" right="0.25" top="0.2" bottom="0.2" header="0.2" footer="0.2"/>
  <pageSetup paperSize="9" scale="59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2015-10-16T11:59:52Z</cp:lastPrinted>
  <dcterms:created xsi:type="dcterms:W3CDTF">2014-06-26T05:52:50Z</dcterms:created>
  <dcterms:modified xsi:type="dcterms:W3CDTF">2015-10-20T10:40:41Z</dcterms:modified>
</cp:coreProperties>
</file>