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G6" i="18"/>
  <c r="E6" i="18"/>
  <c r="G9" i="18"/>
  <c r="E9" i="18"/>
  <c r="G8" i="18"/>
  <c r="E8" i="18"/>
  <c r="G7" i="18"/>
  <c r="E7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<sst xmlns="http://schemas.openxmlformats.org/spreadsheetml/2006/main" count="27" uniqueCount="22">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</sst>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5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H7" sqref="H7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0.85546875" style="1" customWidth="1"/>
    <col min="5" max="5" width="16" style="1" customWidth="1"/>
    <col min="6" max="6" width="15.85546875" style="1" customWidth="1"/>
    <col min="7" max="7" width="14.710937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7.25" customHeight="1" x14ac:dyDescent="0.3">
      <c r="A3" s="22" t="s">
        <v>21</v>
      </c>
      <c r="B3" s="22"/>
      <c r="C3" s="22"/>
      <c r="D3" s="22"/>
      <c r="E3" s="22"/>
      <c r="F3" s="22"/>
      <c r="G3" s="22"/>
    </row>
    <row r="4" spans="1:11" ht="30" customHeight="1" x14ac:dyDescent="0.3">
      <c r="A4" s="6" t="s">
        <v>8</v>
      </c>
      <c r="B4" s="5"/>
      <c r="C4" s="5"/>
      <c r="D4" s="5"/>
      <c r="E4" s="15"/>
      <c r="F4" s="5"/>
      <c r="G4" s="16"/>
    </row>
    <row r="5" spans="1:11" ht="64.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23" t="s">
        <v>11</v>
      </c>
      <c r="B6" s="23" t="s">
        <v>12</v>
      </c>
      <c r="C6" s="24" t="s">
        <v>15</v>
      </c>
      <c r="D6" s="23"/>
      <c r="E6" s="9">
        <f>2.216724</f>
        <v>2.2167240000000001</v>
      </c>
      <c r="F6" s="10">
        <f>G6/E6</f>
        <v>9.1399999999999988</v>
      </c>
      <c r="G6" s="10">
        <f>20.26085736</f>
        <v>20.260857359999999</v>
      </c>
      <c r="H6" s="12"/>
      <c r="I6" s="11"/>
      <c r="J6" s="13"/>
    </row>
    <row r="7" spans="1:11" ht="36" customHeight="1" x14ac:dyDescent="0.3">
      <c r="A7" s="23" t="s">
        <v>11</v>
      </c>
      <c r="B7" s="23" t="s">
        <v>13</v>
      </c>
      <c r="C7" s="24" t="s">
        <v>15</v>
      </c>
      <c r="D7" s="23"/>
      <c r="E7" s="19">
        <f>0.139/1000</f>
        <v>1.3900000000000002E-4</v>
      </c>
      <c r="F7" s="9">
        <f t="shared" ref="F7:F8" si="0">G7/E7</f>
        <v>9.0699999999999985</v>
      </c>
      <c r="G7" s="17">
        <f>1260.73/1000000</f>
        <v>1.2607300000000001E-3</v>
      </c>
      <c r="H7" s="12"/>
      <c r="I7" s="11"/>
    </row>
    <row r="8" spans="1:11" ht="38.25" customHeight="1" x14ac:dyDescent="0.3">
      <c r="A8" s="25" t="s">
        <v>11</v>
      </c>
      <c r="B8" s="25" t="s">
        <v>14</v>
      </c>
      <c r="C8" s="26" t="s">
        <v>15</v>
      </c>
      <c r="D8" s="25"/>
      <c r="E8" s="19">
        <f>5.709/1000</f>
        <v>5.7089999999999997E-3</v>
      </c>
      <c r="F8" s="10">
        <f t="shared" si="0"/>
        <v>9.0499999999999989</v>
      </c>
      <c r="G8" s="18">
        <f>51666.45/1000000</f>
        <v>5.1666449999999996E-2</v>
      </c>
      <c r="H8" s="12"/>
      <c r="I8" s="11"/>
      <c r="J8" s="13"/>
    </row>
    <row r="9" spans="1:11" ht="42.75" customHeight="1" x14ac:dyDescent="0.3">
      <c r="A9" s="25" t="s">
        <v>11</v>
      </c>
      <c r="B9" s="25" t="s">
        <v>17</v>
      </c>
      <c r="C9" s="26" t="s">
        <v>16</v>
      </c>
      <c r="D9" s="25"/>
      <c r="E9" s="19">
        <f>286518/1000000</f>
        <v>0.28651799999999999</v>
      </c>
      <c r="F9" s="10">
        <f>G9/E9</f>
        <v>12.139999999999999</v>
      </c>
      <c r="G9" s="20">
        <f>3478328.52/1000000</f>
        <v>3.4783285199999998</v>
      </c>
      <c r="H9" s="12"/>
      <c r="I9" s="11"/>
      <c r="J9" s="13"/>
    </row>
    <row r="10" spans="1:11" ht="42.75" customHeight="1" x14ac:dyDescent="0.3">
      <c r="A10" s="25" t="s">
        <v>18</v>
      </c>
      <c r="B10" s="25" t="s">
        <v>20</v>
      </c>
      <c r="C10" s="26" t="s">
        <v>19</v>
      </c>
      <c r="D10" s="25"/>
      <c r="E10" s="9">
        <v>583.51800000000003</v>
      </c>
      <c r="F10" s="10">
        <f>G10/E10</f>
        <v>7.3111999972580097E-3</v>
      </c>
      <c r="G10" s="21">
        <f>4.2662168</f>
        <v>4.2662167999999996</v>
      </c>
      <c r="H10" s="12"/>
      <c r="I10" s="11"/>
      <c r="J10" s="13"/>
    </row>
    <row r="11" spans="1:11" ht="32.25" customHeight="1" x14ac:dyDescent="0.3">
      <c r="A11" s="1" t="s">
        <v>1</v>
      </c>
      <c r="B11" s="1" t="s">
        <v>7</v>
      </c>
      <c r="E11" s="14"/>
      <c r="F11" s="14"/>
      <c r="G11" s="14"/>
    </row>
    <row r="12" spans="1:11" x14ac:dyDescent="0.3">
      <c r="I12" s="3"/>
      <c r="K12" s="3"/>
    </row>
    <row r="13" spans="1:11" x14ac:dyDescent="0.3">
      <c r="E13" s="8"/>
      <c r="G13" s="8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2019-04-18T06:21:41Z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