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565"/>
  </bookViews>
  <sheets>
    <sheet name="котловые" sheetId="1" r:id="rId1"/>
  </sheets>
  <externalReferences>
    <externalReference r:id="rId2"/>
  </externalReferences>
  <definedNames>
    <definedName name="_xlnm.Print_Titles" localSheetId="0">котловые!$2:$5</definedName>
    <definedName name="_xlnm.Print_Area" localSheetId="0">котловые!$A$1:$H$334</definedName>
  </definedNames>
  <calcPr calcId="144525" fullCalcOnLoad="1"/>
</workbook>
</file>

<file path=xl/calcChain.xml><?xml version="1.0" encoding="utf-8"?>
<calcChain xmlns="http://schemas.openxmlformats.org/spreadsheetml/2006/main">
  <c r="E331" i="1" l="1"/>
  <c r="D318" i="1"/>
  <c r="D331" i="1" s="1"/>
  <c r="B318" i="1"/>
  <c r="B331" i="1" s="1"/>
  <c r="D314" i="1"/>
  <c r="D327" i="1" s="1"/>
  <c r="B314" i="1"/>
  <c r="B327" i="1" s="1"/>
  <c r="H308" i="1"/>
  <c r="H307" i="1"/>
  <c r="H306" i="1"/>
  <c r="H304" i="1"/>
  <c r="H303" i="1"/>
  <c r="H302" i="1"/>
  <c r="F286" i="1"/>
  <c r="E258" i="1"/>
  <c r="E257" i="1"/>
  <c r="E256" i="1"/>
  <c r="A256" i="1"/>
  <c r="E251" i="1"/>
  <c r="E250" i="1"/>
  <c r="E249" i="1"/>
  <c r="B249" i="1"/>
  <c r="B256" i="1" s="1"/>
  <c r="E244" i="1"/>
  <c r="E243" i="1"/>
  <c r="E242" i="1"/>
  <c r="E241" i="1"/>
  <c r="D241" i="1"/>
  <c r="D242" i="1" s="1"/>
  <c r="D243" i="1" s="1"/>
  <c r="D244" i="1" s="1"/>
  <c r="E70" i="1"/>
  <c r="E74" i="1" s="1"/>
  <c r="E78" i="1" s="1"/>
  <c r="E82" i="1" s="1"/>
  <c r="B70" i="1"/>
  <c r="B74" i="1" s="1"/>
  <c r="B78" i="1" s="1"/>
  <c r="B82" i="1" s="1"/>
  <c r="D249" i="1" l="1"/>
  <c r="D256" i="1" l="1"/>
  <c r="D257" i="1" s="1"/>
  <c r="D258" i="1" s="1"/>
  <c r="D250" i="1"/>
  <c r="D251" i="1" s="1"/>
</calcChain>
</file>

<file path=xl/sharedStrings.xml><?xml version="1.0" encoding="utf-8"?>
<sst xmlns="http://schemas.openxmlformats.org/spreadsheetml/2006/main" count="712" uniqueCount="146">
  <si>
    <t>ТМ-передача</t>
  </si>
  <si>
    <t>Единые (котловые) тарифы на услуги по передаче э/э</t>
  </si>
  <si>
    <t xml:space="preserve">N, дата тарифного решения/группа потребителей </t>
  </si>
  <si>
    <t>Дата публикации</t>
  </si>
  <si>
    <t>Источник публикации</t>
  </si>
  <si>
    <t>Двуставочный тариф</t>
  </si>
  <si>
    <t>Одноставочный тариф (руб./МВт*ч)</t>
  </si>
  <si>
    <t>Ставка за содержание электрических сетей (руб./МВт. Мес.)</t>
  </si>
  <si>
    <t>Ставка за оплату потерь э/э  в сетях (руб./МВт*ч)</t>
  </si>
  <si>
    <t>ОАО "МРСК Центра"</t>
  </si>
  <si>
    <t>Белгородэнерго</t>
  </si>
  <si>
    <t>№14/2  от 29.12.2010 (в редакции №1/11  от 27.01.2011)</t>
  </si>
  <si>
    <t>ВН (прочие)</t>
  </si>
  <si>
    <t xml:space="preserve">22.02.2011 г. </t>
  </si>
  <si>
    <t xml:space="preserve">Белгородские известия №29-30 </t>
  </si>
  <si>
    <t>ВН (бюджетные)</t>
  </si>
  <si>
    <t>СН1 (прочие)</t>
  </si>
  <si>
    <t>СН1 (бюджетные)</t>
  </si>
  <si>
    <t xml:space="preserve">СН2 (прочие) </t>
  </si>
  <si>
    <t xml:space="preserve">СН2 (бюджетные) </t>
  </si>
  <si>
    <t>НН (прочие)</t>
  </si>
  <si>
    <t>НН (бюджетные)</t>
  </si>
  <si>
    <t xml:space="preserve">Население </t>
  </si>
  <si>
    <t>№5/7  от 28.04.2011</t>
  </si>
  <si>
    <t>Белгородские известия №84</t>
  </si>
  <si>
    <t>Брянскэнерго</t>
  </si>
  <si>
    <t>Прочие</t>
  </si>
  <si>
    <t>№32/4-э  от 28.12.2010 г.</t>
  </si>
  <si>
    <t>ВН</t>
  </si>
  <si>
    <t>31.12.2010 г.</t>
  </si>
  <si>
    <t>Брянская учительская газета №51 (410)</t>
  </si>
  <si>
    <t>СН1</t>
  </si>
  <si>
    <t>СН2</t>
  </si>
  <si>
    <t>НН</t>
  </si>
  <si>
    <t>Население, за исключением указанного в следующих пунктах</t>
  </si>
  <si>
    <t>-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</si>
  <si>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</si>
  <si>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</si>
  <si>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</t>
  </si>
  <si>
    <t>№4/2-э  от 17.02.2011 г.</t>
  </si>
  <si>
    <t>Брянская учительская газета №6 (416)</t>
  </si>
  <si>
    <t>№ 9/1-э  от 28.04.2011 г.</t>
  </si>
  <si>
    <t>Брянская учительская газета №16 (426)</t>
  </si>
  <si>
    <t>№20/4-э от 09.09.2011 г.</t>
  </si>
  <si>
    <t>15.09.2011г.</t>
  </si>
  <si>
    <t>Информационный бюллетень "Официальная Брянщина"</t>
  </si>
  <si>
    <t>Воронежэнерго</t>
  </si>
  <si>
    <t>Прочие потребители</t>
  </si>
  <si>
    <t>№ 45/8 от 28.12.2010г.</t>
  </si>
  <si>
    <t>30.12.2010г.</t>
  </si>
  <si>
    <t>"Воронежский курьер"  от 30.12.2010г. № 146</t>
  </si>
  <si>
    <t>Бюджетные потребители</t>
  </si>
  <si>
    <t>х</t>
  </si>
  <si>
    <t>Сельскохозяйственные потребители</t>
  </si>
  <si>
    <t xml:space="preserve">Население, проживающее в городских населенных пунктах в домах со стационарными газовыми плитами </t>
  </si>
  <si>
    <t>Население, проживающее в городских населенных пунктах в домах со стационарными  электроплитами и (или) электроотопительными приборами, и население, проживающее в сельских населенных пунктах</t>
  </si>
  <si>
    <t>№26/1 от 24.06.2011 г.</t>
  </si>
  <si>
    <t>"Воронежский курьер"   № 70 (3162)</t>
  </si>
  <si>
    <t>Население</t>
  </si>
  <si>
    <t>Костромаэнерго</t>
  </si>
  <si>
    <t>Тарифная группа "Население и потребители, приравненные к населению"</t>
  </si>
  <si>
    <t>№10/427  от  31.12.2010</t>
  </si>
  <si>
    <t xml:space="preserve"> 27.01.2011</t>
  </si>
  <si>
    <t xml:space="preserve">Газета "Северная правда" №8 </t>
  </si>
  <si>
    <t>№11/109  от 25.05.2011</t>
  </si>
  <si>
    <t xml:space="preserve"> 08.06.2011</t>
  </si>
  <si>
    <t>Газета "Северная правда" №45</t>
  </si>
  <si>
    <t>Тарифная группа "Бюджетные потребители"</t>
  </si>
  <si>
    <t>Тарифная группа "Сельхоз товаропроизводители"</t>
  </si>
  <si>
    <t>Тарифная группа "Прочие потребители,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энергии"</t>
  </si>
  <si>
    <t>Тарифная группа "Прочие потребители, за исключением потребителей, энергопринимающие устройства которых присоединены к электрическим сетям сетевой организации через энергетические установки производителя электрической энергии"</t>
  </si>
  <si>
    <t>Курскэнерго</t>
  </si>
  <si>
    <t>№_9  от _11.03.2011г.</t>
  </si>
  <si>
    <t xml:space="preserve">Приложение к газете "Курск"№ 09(0604) </t>
  </si>
  <si>
    <t xml:space="preserve">Тарифы на услуги по передаче э/э по населению Курской области для взаиморасчетов между филиалом ОАО "МРСК Центра"-"Курскэнерго" и  ОАО "Курская энергосбытовая компания" </t>
  </si>
  <si>
    <t>№_199  от _29.12.2010г.</t>
  </si>
  <si>
    <t>Газета "Курск" №52</t>
  </si>
  <si>
    <t xml:space="preserve">Тарифы на услуги по передаче э/э по населению Курской области для взаиморасчетов между филиалом ОАО "МРСК Центра"-"Курскэнерго" и  ООО "Региональная энергосбытовая компания" </t>
  </si>
  <si>
    <t>№_200 от _29.12.2010г.</t>
  </si>
  <si>
    <t>№46/18 от 30 апреля 2011 г.</t>
  </si>
  <si>
    <t>Газета "Курская правда" №65</t>
  </si>
  <si>
    <t>№46/19  от _30.04.2011г.___</t>
  </si>
  <si>
    <t>Газета "Курск" №25</t>
  </si>
  <si>
    <t>№46/20 от _30.04.2011г.___</t>
  </si>
  <si>
    <t>Липецкэнерго</t>
  </si>
  <si>
    <t>№ 50/1 от 30.12.2010 г.</t>
  </si>
  <si>
    <t>ПРОЧИЕ ПОТРЕБИТЕЛИ</t>
  </si>
  <si>
    <t>Липецкая газета</t>
  </si>
  <si>
    <t>НАСЕЛЕНИЕ И ПРИРАВНЕННЫЕ К НЕМУ ПОТРЕБИТЕЛИ</t>
  </si>
  <si>
    <t>№ 23/2 от 25.05.2011 г.</t>
  </si>
  <si>
    <t>Липецкая газета №105/23983</t>
  </si>
  <si>
    <t>Орелэнерго</t>
  </si>
  <si>
    <t>1.</t>
  </si>
  <si>
    <t>№ 919-т  от 29.12.2010</t>
  </si>
  <si>
    <t>газета "Орловская правда" № 194</t>
  </si>
  <si>
    <t>НН (город)
(в пределах соц.нормы)</t>
  </si>
  <si>
    <t>НН (город)
(сверх соц.нормы)</t>
  </si>
  <si>
    <t>НН (село)
(в пределах соц.нормы)</t>
  </si>
  <si>
    <t>НН (село)
(сверх соц.нормы)</t>
  </si>
  <si>
    <t>2.</t>
  </si>
  <si>
    <t>№ 300-т  от 12.05.2011</t>
  </si>
  <si>
    <t>газета "Орловская правда" № 70</t>
  </si>
  <si>
    <t>Прочие потребители, энергопринимающие устройства которых присоединены к эл.сетям сетевой организации через энергетические установки производителя эл.энергии:</t>
  </si>
  <si>
    <t xml:space="preserve">СН2 </t>
  </si>
  <si>
    <t>Смоленскэнерго</t>
  </si>
  <si>
    <t>1. Тарифы на услуги по передаче электрической энергии для прочих потребителей, в том числе бюджетных потребителей</t>
  </si>
  <si>
    <t>№547</t>
  </si>
  <si>
    <t xml:space="preserve"> 24.12.2010</t>
  </si>
  <si>
    <t>28.12.2010г.</t>
  </si>
  <si>
    <t>Вестник Смоленской Областной Думы и Администрации Смоленской области, №11 ч.2</t>
  </si>
  <si>
    <t>№129</t>
  </si>
  <si>
    <t xml:space="preserve"> 24.05.2011</t>
  </si>
  <si>
    <t>2. Тарифы на услуги по передаче электрической энергии для: 1)населения, проживающего в городских населенных пунктах в домах, оборудованных газовыми плитами; 2) потребителей, приравненных к населению; 3) потребителей, приравненных к населению в городских населенных пунктах для домов, оборудованных газовыми плитами</t>
  </si>
  <si>
    <t>НН дифференцированный по зонам суток - ДНЕВНАЯ ЗОНА</t>
  </si>
  <si>
    <t>НН дифференцированный по зонам суток - НОЧНАЯ ЗОНА</t>
  </si>
  <si>
    <t>3. Тарифы на услуги по передаче электрической энергии для: 1)населения,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установками; 2) населения, проживающего в сельских населенных пунктах; 3) потребителей, приравненных к населению в городских населенных пунктах для домов, оборудованных в установленном порядке стационарными электроплитами и (или) электроотопительными установками; 4) потребителей, приравненных к населению в сельских населенных пунктах</t>
  </si>
  <si>
    <t>Тамбовэнерго</t>
  </si>
  <si>
    <t>группа потребителей "население городской"</t>
  </si>
  <si>
    <t>№ 222-э   от  30.12.2010</t>
  </si>
  <si>
    <t>выпуск № 190 спецвыпуск № 177 от 31.12.2010г.</t>
  </si>
  <si>
    <t>газета "Тамбовская жизнь"</t>
  </si>
  <si>
    <t>группа потребителей "население сельское"</t>
  </si>
  <si>
    <t>группа потребителей "прочие"</t>
  </si>
  <si>
    <t>№ 221-э   от  30.12.2010</t>
  </si>
  <si>
    <t>ГН</t>
  </si>
  <si>
    <t>Тверьэнерго</t>
  </si>
  <si>
    <r>
      <rPr>
        <b/>
        <sz val="11"/>
        <rFont val="Times New Roman"/>
        <family val="1"/>
        <charset val="204"/>
      </rPr>
      <t>Приказ РЭК Тверской области № 1042  от 29.12.2010 г</t>
    </r>
    <r>
      <rPr>
        <sz val="11"/>
        <rFont val="Times New Roman"/>
        <family val="1"/>
        <charset val="204"/>
      </rPr>
      <t xml:space="preserve">., </t>
    </r>
  </si>
  <si>
    <t>Газета "Тверская жизнь",  №240 (27.052) от 31.12.2010 г.</t>
  </si>
  <si>
    <t>Прочие потребители, за исключением потребителей, опосредованно присоединенных к сетям электросетевых организаций через энергетические установки производителей э/э</t>
  </si>
  <si>
    <t>Прочие потребители, опосредованно присоединенные к сетям электросетевых организаций через энергетические установки производителей э/э</t>
  </si>
  <si>
    <t>Население и потребители, приравненные к категории "население"</t>
  </si>
  <si>
    <r>
      <rPr>
        <b/>
        <sz val="11"/>
        <rFont val="Times New Roman"/>
        <family val="1"/>
        <charset val="204"/>
      </rPr>
      <t>Приказ РЭК Тверской области                                        № 0286-00Э00-нп  от 11.04.2011 г</t>
    </r>
    <r>
      <rPr>
        <sz val="11"/>
        <rFont val="Times New Roman"/>
        <family val="1"/>
        <charset val="204"/>
      </rPr>
      <t xml:space="preserve">. </t>
    </r>
  </si>
  <si>
    <t>Газета "Тверская жизнь",  № 67 (27.119) от 15.04.2011 г.</t>
  </si>
  <si>
    <t>Приказ РЭК Тверской области                                                          № 501 от 16.09.2011 года</t>
  </si>
  <si>
    <t>Газета "Тверская жизнь" № 173 (27.225)</t>
  </si>
  <si>
    <t>Ярэнерго</t>
  </si>
  <si>
    <t>1.Тарифы на услуги по передаче электрической энергии, отпускаемой населению и потребителям, приравненным к категории "население"</t>
  </si>
  <si>
    <t>№ 237  от 30.12.2010</t>
  </si>
  <si>
    <t>31.12.2010 № 104</t>
  </si>
  <si>
    <t>Документ -регион</t>
  </si>
  <si>
    <t>№ 11-ви  от 31.03.2011</t>
  </si>
  <si>
    <t>05.04.2011 № 25</t>
  </si>
  <si>
    <t>Приказ ДТЭиРТ от 25.05.2011 № 25-п/ээ</t>
  </si>
  <si>
    <t>№40 от 27.05.2011</t>
  </si>
  <si>
    <t>2.Тарифы на услуги по передаче электрической энергии, отпускаемой прочим потребителям, за исключением потрбителей, опосредованно присоединеных  к сетям электросетевых организаций через энергетические установки производителей электрической энергии</t>
  </si>
  <si>
    <t>3.Тарифы на услуги по передаче электрической энергии, отпускаемой прочим потребителям,  опосредованно присоединеным  к сетям электросетевых организаций через энергетические установки производителей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</si>
</sst>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#,##0.0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</cellStyleXfs>
  <cellXfs count="31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3" fillId="0" borderId="1" xfId="2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2" fontId="2" fillId="0" borderId="7" xfId="3" applyNumberFormat="1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4" fontId="2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4" fontId="2" fillId="0" borderId="8" xfId="1" applyNumberFormat="1" applyFont="1" applyBorder="1" applyAlignment="1">
      <alignment horizontal="right" vertical="center" wrapText="1"/>
    </xf>
    <xf numFmtId="0" fontId="2" fillId="0" borderId="9" xfId="3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" fontId="2" fillId="0" borderId="11" xfId="1" applyNumberFormat="1" applyFont="1" applyBorder="1" applyAlignment="1">
      <alignment horizontal="righ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 wrapText="1"/>
    </xf>
    <xf numFmtId="4" fontId="2" fillId="0" borderId="14" xfId="1" applyNumberFormat="1" applyFont="1" applyBorder="1" applyAlignment="1">
      <alignment horizontal="right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0" fontId="2" fillId="2" borderId="6" xfId="3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4" fontId="2" fillId="2" borderId="2" xfId="3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right" vertical="center" wrapText="1"/>
    </xf>
    <xf numFmtId="4" fontId="2" fillId="2" borderId="11" xfId="3" applyNumberFormat="1" applyFont="1" applyFill="1" applyBorder="1" applyAlignment="1">
      <alignment horizontal="righ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 wrapText="1"/>
    </xf>
    <xf numFmtId="4" fontId="2" fillId="2" borderId="14" xfId="3" applyNumberFormat="1" applyFont="1" applyFill="1" applyBorder="1" applyAlignment="1">
      <alignment horizontal="right" vertical="center" wrapText="1"/>
    </xf>
    <xf numFmtId="4" fontId="2" fillId="2" borderId="16" xfId="3" applyNumberFormat="1" applyFont="1" applyFill="1" applyBorder="1" applyAlignment="1">
      <alignment horizontal="right" vertical="center" wrapText="1"/>
    </xf>
    <xf numFmtId="0" fontId="2" fillId="0" borderId="18" xfId="3" applyFont="1" applyBorder="1" applyAlignment="1">
      <alignment horizontal="center" vertical="center" wrapText="1"/>
    </xf>
    <xf numFmtId="2" fontId="2" fillId="0" borderId="18" xfId="3" applyNumberFormat="1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righ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right"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7" xfId="3" applyNumberFormat="1" applyFont="1" applyFill="1" applyBorder="1" applyAlignment="1">
      <alignment horizontal="center" vertical="center" wrapText="1"/>
    </xf>
    <xf numFmtId="14" fontId="2" fillId="0" borderId="19" xfId="3" applyNumberFormat="1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4" fontId="2" fillId="0" borderId="17" xfId="1" applyNumberFormat="1" applyFont="1" applyBorder="1" applyAlignment="1">
      <alignment horizontal="right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4" fontId="2" fillId="0" borderId="1" xfId="3" applyNumberFormat="1" applyFont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2" fontId="2" fillId="0" borderId="18" xfId="3" applyNumberFormat="1" applyFont="1" applyFill="1" applyBorder="1" applyAlignment="1">
      <alignment horizontal="center" vertical="center" wrapText="1"/>
    </xf>
    <xf numFmtId="14" fontId="2" fillId="0" borderId="10" xfId="3" applyNumberFormat="1" applyFont="1" applyBorder="1" applyAlignment="1">
      <alignment horizontal="center" vertical="center" wrapText="1"/>
    </xf>
    <xf numFmtId="4" fontId="2" fillId="0" borderId="21" xfId="1" applyNumberFormat="1" applyFont="1" applyBorder="1" applyAlignment="1">
      <alignment horizontal="right" vertical="center" wrapText="1"/>
    </xf>
    <xf numFmtId="4" fontId="2" fillId="0" borderId="22" xfId="1" applyNumberFormat="1" applyFont="1" applyBorder="1" applyAlignment="1">
      <alignment horizontal="right" vertical="center" wrapText="1"/>
    </xf>
    <xf numFmtId="4" fontId="2" fillId="0" borderId="23" xfId="1" applyNumberFormat="1" applyFont="1" applyBorder="1" applyAlignment="1">
      <alignment horizontal="right" vertical="center" wrapText="1"/>
    </xf>
    <xf numFmtId="4" fontId="2" fillId="0" borderId="24" xfId="1" applyNumberFormat="1" applyFont="1" applyBorder="1" applyAlignment="1">
      <alignment horizontal="right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 wrapText="1"/>
    </xf>
    <xf numFmtId="2" fontId="2" fillId="2" borderId="18" xfId="3" applyNumberFormat="1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center" vertical="center" wrapText="1"/>
    </xf>
    <xf numFmtId="14" fontId="2" fillId="2" borderId="10" xfId="3" applyNumberFormat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right" vertical="center" wrapText="1"/>
    </xf>
    <xf numFmtId="4" fontId="2" fillId="2" borderId="21" xfId="1" applyNumberFormat="1" applyFont="1" applyFill="1" applyBorder="1" applyAlignment="1">
      <alignment horizontal="right" vertical="center" wrapText="1"/>
    </xf>
    <xf numFmtId="4" fontId="2" fillId="2" borderId="22" xfId="1" applyNumberFormat="1" applyFont="1" applyFill="1" applyBorder="1" applyAlignment="1">
      <alignment horizontal="right" vertical="center" wrapText="1"/>
    </xf>
    <xf numFmtId="4" fontId="2" fillId="2" borderId="23" xfId="1" applyNumberFormat="1" applyFont="1" applyFill="1" applyBorder="1" applyAlignment="1">
      <alignment horizontal="right" vertical="center" wrapText="1"/>
    </xf>
    <xf numFmtId="4" fontId="2" fillId="2" borderId="11" xfId="1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24" xfId="1" applyNumberFormat="1" applyFont="1" applyFill="1" applyBorder="1" applyAlignment="1">
      <alignment horizontal="right" vertical="center" wrapText="1"/>
    </xf>
    <xf numFmtId="4" fontId="2" fillId="2" borderId="17" xfId="1" applyNumberFormat="1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14" fontId="2" fillId="3" borderId="2" xfId="3" applyNumberFormat="1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14" fontId="2" fillId="3" borderId="10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14" fontId="2" fillId="3" borderId="15" xfId="3" applyNumberFormat="1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4" fontId="2" fillId="0" borderId="1" xfId="3" applyNumberFormat="1" applyFont="1" applyBorder="1" applyAlignment="1">
      <alignment horizontal="right" vertical="center" wrapText="1"/>
    </xf>
    <xf numFmtId="4" fontId="2" fillId="0" borderId="2" xfId="3" applyNumberFormat="1" applyFont="1" applyBorder="1" applyAlignment="1">
      <alignment horizontal="righ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0" fontId="2" fillId="0" borderId="31" xfId="3" applyFont="1" applyBorder="1" applyAlignment="1">
      <alignment horizontal="center" vertical="center" wrapText="1"/>
    </xf>
    <xf numFmtId="0" fontId="2" fillId="0" borderId="32" xfId="3" applyFont="1" applyBorder="1" applyAlignment="1">
      <alignment horizontal="center" vertical="center" wrapText="1"/>
    </xf>
    <xf numFmtId="2" fontId="2" fillId="0" borderId="19" xfId="3" applyNumberFormat="1" applyFont="1" applyBorder="1" applyAlignment="1">
      <alignment horizontal="center" vertical="center" wrapText="1"/>
    </xf>
    <xf numFmtId="4" fontId="2" fillId="0" borderId="7" xfId="3" applyNumberFormat="1" applyFont="1" applyBorder="1" applyAlignment="1">
      <alignment horizontal="right" vertical="center" wrapText="1"/>
    </xf>
    <xf numFmtId="4" fontId="2" fillId="0" borderId="8" xfId="3" applyNumberFormat="1" applyFont="1" applyBorder="1" applyAlignment="1">
      <alignment horizontal="right" vertical="center" wrapText="1"/>
    </xf>
    <xf numFmtId="0" fontId="2" fillId="0" borderId="33" xfId="3" applyFont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right" vertical="center" wrapText="1"/>
    </xf>
    <xf numFmtId="165" fontId="2" fillId="0" borderId="11" xfId="3" applyNumberFormat="1" applyFont="1" applyBorder="1" applyAlignment="1">
      <alignment horizontal="right" vertical="center" wrapText="1"/>
    </xf>
    <xf numFmtId="0" fontId="2" fillId="0" borderId="25" xfId="3" applyFont="1" applyBorder="1" applyAlignment="1">
      <alignment horizontal="center" vertical="center" wrapText="1"/>
    </xf>
    <xf numFmtId="2" fontId="2" fillId="0" borderId="15" xfId="3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right" vertical="center" wrapText="1"/>
    </xf>
    <xf numFmtId="0" fontId="2" fillId="2" borderId="32" xfId="3" applyFont="1" applyFill="1" applyBorder="1" applyAlignment="1">
      <alignment horizontal="center" vertical="center" wrapText="1"/>
    </xf>
    <xf numFmtId="2" fontId="2" fillId="2" borderId="19" xfId="3" applyNumberFormat="1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 wrapText="1"/>
    </xf>
    <xf numFmtId="165" fontId="2" fillId="2" borderId="18" xfId="3" applyNumberFormat="1" applyFont="1" applyFill="1" applyBorder="1" applyAlignment="1">
      <alignment horizontal="right" vertical="center" wrapText="1"/>
    </xf>
    <xf numFmtId="165" fontId="2" fillId="2" borderId="22" xfId="3" applyNumberFormat="1" applyFont="1" applyFill="1" applyBorder="1" applyAlignment="1">
      <alignment horizontal="right" vertical="center" wrapText="1"/>
    </xf>
    <xf numFmtId="0" fontId="2" fillId="2" borderId="33" xfId="3" applyFont="1" applyFill="1" applyBorder="1" applyAlignment="1">
      <alignment horizontal="center" vertical="center" wrapText="1"/>
    </xf>
    <xf numFmtId="2" fontId="2" fillId="2" borderId="10" xfId="3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right" vertical="center" wrapText="1"/>
    </xf>
    <xf numFmtId="165" fontId="2" fillId="2" borderId="11" xfId="3" applyNumberFormat="1" applyFont="1" applyFill="1" applyBorder="1" applyAlignment="1">
      <alignment horizontal="right" vertical="center" wrapText="1"/>
    </xf>
    <xf numFmtId="0" fontId="2" fillId="2" borderId="25" xfId="3" applyFont="1" applyFill="1" applyBorder="1" applyAlignment="1">
      <alignment horizontal="center" vertical="center" wrapText="1"/>
    </xf>
    <xf numFmtId="2" fontId="2" fillId="2" borderId="15" xfId="3" applyNumberFormat="1" applyFont="1" applyFill="1" applyBorder="1" applyAlignment="1">
      <alignment horizontal="center" vertical="center" wrapText="1"/>
    </xf>
    <xf numFmtId="165" fontId="2" fillId="2" borderId="14" xfId="3" applyNumberFormat="1" applyFont="1" applyFill="1" applyBorder="1" applyAlignment="1">
      <alignment vertical="center" wrapText="1"/>
    </xf>
    <xf numFmtId="165" fontId="2" fillId="2" borderId="16" xfId="3" applyNumberFormat="1" applyFont="1" applyFill="1" applyBorder="1" applyAlignment="1">
      <alignment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0" fontId="2" fillId="0" borderId="36" xfId="3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2" borderId="7" xfId="3" applyFont="1" applyFill="1" applyBorder="1" applyAlignment="1">
      <alignment horizontal="center" vertical="center" wrapText="1"/>
    </xf>
    <xf numFmtId="165" fontId="2" fillId="2" borderId="7" xfId="3" applyNumberFormat="1" applyFont="1" applyFill="1" applyBorder="1" applyAlignment="1">
      <alignment horizontal="right" vertical="center" wrapText="1"/>
    </xf>
    <xf numFmtId="165" fontId="2" fillId="2" borderId="8" xfId="3" applyNumberFormat="1" applyFont="1" applyFill="1" applyBorder="1" applyAlignment="1">
      <alignment horizontal="right" vertical="center" wrapText="1"/>
    </xf>
    <xf numFmtId="165" fontId="2" fillId="2" borderId="14" xfId="3" applyNumberFormat="1" applyFont="1" applyFill="1" applyBorder="1" applyAlignment="1">
      <alignment horizontal="right" vertical="center" wrapText="1"/>
    </xf>
    <xf numFmtId="165" fontId="2" fillId="2" borderId="16" xfId="3" applyNumberFormat="1" applyFont="1" applyFill="1" applyBorder="1" applyAlignment="1">
      <alignment horizontal="right" vertical="center" wrapText="1"/>
    </xf>
    <xf numFmtId="165" fontId="2" fillId="0" borderId="11" xfId="1" applyNumberFormat="1" applyFont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2" fontId="2" fillId="2" borderId="7" xfId="3" applyNumberFormat="1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4" fontId="2" fillId="0" borderId="2" xfId="3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right" vertical="center" wrapText="1"/>
    </xf>
    <xf numFmtId="165" fontId="6" fillId="0" borderId="11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3" applyFont="1" applyFill="1" applyBorder="1" applyAlignment="1">
      <alignment horizontal="center" vertical="center" wrapText="1"/>
    </xf>
    <xf numFmtId="14" fontId="2" fillId="0" borderId="10" xfId="3" applyNumberFormat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165" fontId="2" fillId="0" borderId="11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/>
    </xf>
    <xf numFmtId="14" fontId="2" fillId="0" borderId="15" xfId="3" applyNumberFormat="1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165" fontId="6" fillId="0" borderId="14" xfId="4" applyNumberFormat="1" applyFont="1" applyFill="1" applyBorder="1" applyAlignment="1">
      <alignment horizontal="right" vertical="center" wrapText="1"/>
    </xf>
    <xf numFmtId="165" fontId="6" fillId="0" borderId="16" xfId="4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3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/>
    </xf>
    <xf numFmtId="14" fontId="2" fillId="4" borderId="4" xfId="3" applyNumberFormat="1" applyFont="1" applyFill="1" applyBorder="1" applyAlignment="1">
      <alignment horizontal="center" vertical="center" wrapText="1"/>
    </xf>
    <xf numFmtId="4" fontId="2" fillId="4" borderId="4" xfId="3" applyNumberFormat="1" applyFont="1" applyFill="1" applyBorder="1" applyAlignment="1">
      <alignment horizontal="right" vertical="center" wrapText="1"/>
    </xf>
    <xf numFmtId="165" fontId="2" fillId="4" borderId="5" xfId="3" applyNumberFormat="1" applyFont="1" applyFill="1" applyBorder="1" applyAlignment="1">
      <alignment horizontal="right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" fillId="4" borderId="19" xfId="3" applyFont="1" applyFill="1" applyBorder="1" applyAlignment="1">
      <alignment horizontal="center" vertical="center" wrapText="1"/>
    </xf>
    <xf numFmtId="0" fontId="2" fillId="4" borderId="19" xfId="3" applyFont="1" applyFill="1" applyBorder="1" applyAlignment="1">
      <alignment horizontal="center" vertical="center"/>
    </xf>
    <xf numFmtId="14" fontId="2" fillId="4" borderId="19" xfId="3" applyNumberFormat="1" applyFont="1" applyFill="1" applyBorder="1" applyAlignment="1">
      <alignment horizontal="center" vertical="center" wrapText="1"/>
    </xf>
    <xf numFmtId="4" fontId="2" fillId="4" borderId="19" xfId="3" applyNumberFormat="1" applyFont="1" applyFill="1" applyBorder="1" applyAlignment="1">
      <alignment horizontal="right" vertical="center" wrapText="1"/>
    </xf>
    <xf numFmtId="165" fontId="2" fillId="4" borderId="37" xfId="3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" xfId="3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165" fontId="9" fillId="2" borderId="1" xfId="4" applyNumberFormat="1" applyFont="1" applyFill="1" applyBorder="1" applyAlignment="1">
      <alignment horizontal="right" vertical="center" wrapText="1"/>
    </xf>
    <xf numFmtId="165" fontId="9" fillId="2" borderId="11" xfId="4" applyNumberFormat="1" applyFont="1" applyFill="1" applyBorder="1" applyAlignment="1" applyProtection="1">
      <alignment horizontal="right" vertical="center" wrapText="1"/>
      <protection locked="0"/>
    </xf>
    <xf numFmtId="0" fontId="8" fillId="2" borderId="33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10" xfId="3" applyNumberFormat="1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165" fontId="10" fillId="2" borderId="11" xfId="4" applyNumberFormat="1" applyFont="1" applyFill="1" applyBorder="1" applyAlignment="1" applyProtection="1">
      <alignment horizontal="right" vertical="center" wrapText="1"/>
      <protection locked="0"/>
    </xf>
    <xf numFmtId="0" fontId="8" fillId="2" borderId="25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/>
    </xf>
    <xf numFmtId="14" fontId="8" fillId="2" borderId="15" xfId="3" applyNumberFormat="1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165" fontId="9" fillId="2" borderId="14" xfId="4" applyNumberFormat="1" applyFont="1" applyFill="1" applyBorder="1" applyAlignment="1">
      <alignment horizontal="right" vertical="center" wrapText="1"/>
    </xf>
    <xf numFmtId="165" fontId="9" fillId="2" borderId="16" xfId="4" applyNumberFormat="1" applyFont="1" applyFill="1" applyBorder="1" applyAlignment="1" applyProtection="1">
      <alignment horizontal="right" vertical="center" wrapText="1"/>
      <protection locked="0"/>
    </xf>
    <xf numFmtId="0" fontId="7" fillId="2" borderId="27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7" fillId="2" borderId="29" xfId="3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/>
    </xf>
    <xf numFmtId="14" fontId="8" fillId="2" borderId="4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right" vertical="center" wrapText="1"/>
    </xf>
    <xf numFmtId="0" fontId="8" fillId="2" borderId="5" xfId="3" applyFont="1" applyFill="1" applyBorder="1" applyAlignment="1">
      <alignment horizontal="right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1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0" fontId="3" fillId="2" borderId="11" xfId="3" applyFont="1" applyFill="1" applyBorder="1" applyAlignment="1">
      <alignment horizontal="left" vertical="center" wrapText="1"/>
    </xf>
    <xf numFmtId="0" fontId="2" fillId="2" borderId="18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2" fontId="2" fillId="2" borderId="14" xfId="3" applyNumberFormat="1" applyFont="1" applyFill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2" fillId="2" borderId="39" xfId="3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166" fontId="2" fillId="2" borderId="11" xfId="1" applyNumberFormat="1" applyFont="1" applyFill="1" applyBorder="1" applyAlignment="1">
      <alignment horizontal="right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right" vertical="center" wrapText="1"/>
    </xf>
    <xf numFmtId="166" fontId="2" fillId="2" borderId="17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3" xfId="3" applyFont="1" applyBorder="1" applyAlignment="1">
      <alignment horizontal="center" vertical="center" wrapText="1"/>
    </xf>
    <xf numFmtId="0" fontId="3" fillId="0" borderId="41" xfId="3" applyFont="1" applyBorder="1" applyAlignment="1">
      <alignment horizontal="center" vertical="center" wrapText="1"/>
    </xf>
    <xf numFmtId="0" fontId="3" fillId="0" borderId="4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8" xfId="0" applyFont="1" applyBorder="1"/>
    <xf numFmtId="0" fontId="3" fillId="0" borderId="43" xfId="3" applyFont="1" applyBorder="1" applyAlignment="1">
      <alignment horizontal="center" vertical="center" wrapText="1"/>
    </xf>
    <xf numFmtId="0" fontId="3" fillId="0" borderId="35" xfId="3" applyFont="1" applyBorder="1" applyAlignment="1">
      <alignment horizontal="center" vertical="center" wrapText="1"/>
    </xf>
    <xf numFmtId="0" fontId="3" fillId="0" borderId="44" xfId="3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0" fontId="11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2" fontId="2" fillId="3" borderId="1" xfId="3" applyNumberFormat="1" applyFont="1" applyFill="1" applyBorder="1" applyAlignment="1">
      <alignment horizontal="center" vertical="center" wrapText="1"/>
    </xf>
    <xf numFmtId="14" fontId="2" fillId="3" borderId="1" xfId="3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/>
    </xf>
    <xf numFmtId="0" fontId="11" fillId="3" borderId="1" xfId="3" applyFont="1" applyFill="1" applyBorder="1" applyAlignment="1">
      <alignment horizontal="center" vertical="top" wrapText="1"/>
    </xf>
    <xf numFmtId="164" fontId="12" fillId="3" borderId="1" xfId="1" applyFont="1" applyFill="1" applyBorder="1"/>
    <xf numFmtId="164" fontId="12" fillId="3" borderId="1" xfId="1" applyFont="1" applyFill="1" applyBorder="1" applyAlignment="1">
      <alignment horizontal="center" vertical="center"/>
    </xf>
    <xf numFmtId="164" fontId="12" fillId="3" borderId="11" xfId="1" applyFont="1" applyFill="1" applyBorder="1"/>
    <xf numFmtId="164" fontId="12" fillId="3" borderId="11" xfId="1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/>
    </xf>
    <xf numFmtId="164" fontId="12" fillId="3" borderId="23" xfId="1" applyFont="1" applyFill="1" applyBorder="1" applyAlignment="1">
      <alignment horizontal="right"/>
    </xf>
    <xf numFmtId="164" fontId="12" fillId="3" borderId="1" xfId="1" applyFont="1" applyFill="1" applyBorder="1" applyAlignment="1">
      <alignment horizontal="right"/>
    </xf>
    <xf numFmtId="164" fontId="12" fillId="3" borderId="45" xfId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2" fillId="0" borderId="7" xfId="3" applyFont="1" applyBorder="1" applyAlignment="1">
      <alignment horizontal="center" vertical="center" wrapText="1"/>
    </xf>
    <xf numFmtId="4" fontId="2" fillId="0" borderId="14" xfId="3" applyNumberFormat="1" applyFont="1" applyBorder="1" applyAlignment="1">
      <alignment horizontal="right" vertical="center" wrapText="1"/>
    </xf>
    <xf numFmtId="0" fontId="2" fillId="2" borderId="7" xfId="3" applyFont="1" applyFill="1" applyBorder="1" applyAlignment="1">
      <alignment horizontal="center" vertical="center" wrapText="1"/>
    </xf>
    <xf numFmtId="4" fontId="2" fillId="2" borderId="7" xfId="3" applyNumberFormat="1" applyFont="1" applyFill="1" applyBorder="1" applyAlignment="1">
      <alignment horizontal="right" vertical="center" wrapText="1"/>
    </xf>
    <xf numFmtId="4" fontId="2" fillId="2" borderId="8" xfId="3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" fillId="0" borderId="0" xfId="2" applyFont="1"/>
    <xf numFmtId="0" fontId="2" fillId="0" borderId="0" xfId="0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</cellXfs>
  <cellStyles count="8">
    <cellStyle name="Обычный" xfId="0" builtinId="0"/>
    <cellStyle name="Обычный 2" xfId="5"/>
    <cellStyle name="Обычный 3" xfId="6"/>
    <cellStyle name="Обычный 4" xfId="7"/>
    <cellStyle name="Обычный_19 07 2007 Тарифы на передачу РСК на 2007 год (2)" xfId="2"/>
    <cellStyle name="Обычный_Лист1" xfId="4"/>
    <cellStyle name="Обычный_Приложение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0\26-05%20&#1058;&#1041;&#1056;%20&#1085;&#1072;%20&#1091;&#1089;&#1083;&#1091;&#1075;&#1080;%20&#1087;&#1086;%20&#1087;&#1077;&#1088;&#1077;&#1076;&#1072;&#1095;&#1077;%20&#1101;&#1101;\&#1055;&#1077;&#1088;&#1077;&#1089;&#1084;&#1086;&#1090;&#1088;%20&#1090;&#1072;&#1088;&#1080;&#1092;&#1086;&#1074;%202011\&#1056;&#1077;&#1096;&#1077;&#1085;&#1080;&#1103;%20&#1056;&#1069;&#1050;\&#1057;&#1084;&#1086;&#1083;&#1077;&#1085;&#1089;&#1082;\&#1058;&#1052;%20&#1087;&#1077;&#1088;&#1077;&#1076;&#1072;&#1095;&#1072;_06.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идуальные"/>
      <sheetName val="котловые с 01.01.11г."/>
      <sheetName val="котловые "/>
    </sheetNames>
    <sheetDataSet>
      <sheetData sheetId="0" refreshError="1"/>
      <sheetData sheetId="1" refreshError="1"/>
      <sheetData sheetId="2">
        <row r="8">
          <cell r="D8" t="str">
            <v>26.05.2011г.</v>
          </cell>
          <cell r="E8" t="str">
            <v>"Смоленская газета" № 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414"/>
  <sheetViews>
    <sheetView tabSelected="1" view="pageBreakPreview" zoomScale="80" zoomScaleNormal="100" zoomScaleSheetLayoutView="80" workbookViewId="0">
      <pane ySplit="4" topLeftCell="A63" activePane="bottomLeft" state="frozen"/>
      <selection pane="bottomLeft" activeCell="B74" sqref="B74:B77"/>
    </sheetView>
  </sheetViews>
  <sheetFormatPr defaultRowHeight="15" x14ac:dyDescent="0.25"/>
  <cols>
    <col min="1" max="1" width="24.140625" style="1" customWidth="1"/>
    <col min="2" max="2" width="24.85546875" style="1" customWidth="1"/>
    <col min="3" max="3" width="23.42578125" style="1" customWidth="1"/>
    <col min="4" max="4" width="21.140625" style="2" customWidth="1"/>
    <col min="5" max="5" width="24.7109375" style="1" customWidth="1"/>
    <col min="6" max="6" width="21.85546875" style="1" customWidth="1"/>
    <col min="7" max="7" width="20.5703125" style="1" customWidth="1"/>
    <col min="8" max="8" width="24.140625" style="1" customWidth="1"/>
    <col min="9" max="16384" width="9.140625" style="1"/>
  </cols>
  <sheetData>
    <row r="1" spans="1:8" x14ac:dyDescent="0.25">
      <c r="H1" s="3" t="s">
        <v>0</v>
      </c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ht="32.25" customHeight="1" x14ac:dyDescent="0.25">
      <c r="A3" s="5" t="s">
        <v>2</v>
      </c>
      <c r="B3" s="5"/>
      <c r="C3" s="5"/>
      <c r="D3" s="6" t="s">
        <v>3</v>
      </c>
      <c r="E3" s="5" t="s">
        <v>4</v>
      </c>
      <c r="F3" s="4" t="s">
        <v>5</v>
      </c>
      <c r="G3" s="4"/>
      <c r="H3" s="5" t="s">
        <v>6</v>
      </c>
    </row>
    <row r="4" spans="1:8" ht="62.25" customHeight="1" x14ac:dyDescent="0.25">
      <c r="A4" s="5"/>
      <c r="B4" s="5"/>
      <c r="C4" s="5"/>
      <c r="D4" s="6"/>
      <c r="E4" s="5"/>
      <c r="F4" s="7" t="s">
        <v>7</v>
      </c>
      <c r="G4" s="7" t="s">
        <v>8</v>
      </c>
      <c r="H4" s="5"/>
    </row>
    <row r="5" spans="1:8" ht="15.75" thickBot="1" x14ac:dyDescent="0.3">
      <c r="A5" s="8" t="s">
        <v>9</v>
      </c>
      <c r="B5" s="8"/>
      <c r="C5" s="8"/>
      <c r="D5" s="8"/>
      <c r="E5" s="8"/>
      <c r="F5" s="8"/>
      <c r="G5" s="8"/>
      <c r="H5" s="8"/>
    </row>
    <row r="6" spans="1:8" ht="22.5" customHeight="1" thickBot="1" x14ac:dyDescent="0.3">
      <c r="A6" s="9" t="s">
        <v>10</v>
      </c>
      <c r="B6" s="10"/>
      <c r="C6" s="10"/>
      <c r="D6" s="10"/>
      <c r="E6" s="10"/>
      <c r="F6" s="10"/>
      <c r="G6" s="10"/>
      <c r="H6" s="11"/>
    </row>
    <row r="7" spans="1:8" x14ac:dyDescent="0.25">
      <c r="A7" s="12">
        <v>1</v>
      </c>
      <c r="B7" s="13" t="s">
        <v>11</v>
      </c>
      <c r="C7" s="14" t="s">
        <v>12</v>
      </c>
      <c r="D7" s="15" t="s">
        <v>13</v>
      </c>
      <c r="E7" s="16" t="s">
        <v>14</v>
      </c>
      <c r="F7" s="17">
        <v>724651.95</v>
      </c>
      <c r="G7" s="17">
        <v>22.75</v>
      </c>
      <c r="H7" s="18">
        <v>1054.04</v>
      </c>
    </row>
    <row r="8" spans="1:8" x14ac:dyDescent="0.25">
      <c r="A8" s="19"/>
      <c r="B8" s="20"/>
      <c r="C8" s="21" t="s">
        <v>15</v>
      </c>
      <c r="D8" s="22"/>
      <c r="E8" s="22"/>
      <c r="F8" s="23">
        <v>724653.53</v>
      </c>
      <c r="G8" s="23">
        <v>22.75</v>
      </c>
      <c r="H8" s="24">
        <v>1054.04</v>
      </c>
    </row>
    <row r="9" spans="1:8" x14ac:dyDescent="0.25">
      <c r="A9" s="19"/>
      <c r="B9" s="25"/>
      <c r="C9" s="21" t="s">
        <v>16</v>
      </c>
      <c r="D9" s="22"/>
      <c r="E9" s="22"/>
      <c r="F9" s="23">
        <v>1069203.03</v>
      </c>
      <c r="G9" s="23">
        <v>82.32</v>
      </c>
      <c r="H9" s="24">
        <v>1657.7</v>
      </c>
    </row>
    <row r="10" spans="1:8" x14ac:dyDescent="0.25">
      <c r="A10" s="19"/>
      <c r="B10" s="25"/>
      <c r="C10" s="21" t="s">
        <v>17</v>
      </c>
      <c r="D10" s="22"/>
      <c r="E10" s="22"/>
      <c r="F10" s="23">
        <v>785467.66</v>
      </c>
      <c r="G10" s="23">
        <v>82.32</v>
      </c>
      <c r="H10" s="24">
        <v>1239.6400000000001</v>
      </c>
    </row>
    <row r="11" spans="1:8" x14ac:dyDescent="0.25">
      <c r="A11" s="19"/>
      <c r="B11" s="25"/>
      <c r="C11" s="21" t="s">
        <v>18</v>
      </c>
      <c r="D11" s="22"/>
      <c r="E11" s="22"/>
      <c r="F11" s="23">
        <v>888374.76</v>
      </c>
      <c r="G11" s="23">
        <v>157.81</v>
      </c>
      <c r="H11" s="24">
        <v>2109.39</v>
      </c>
    </row>
    <row r="12" spans="1:8" x14ac:dyDescent="0.25">
      <c r="A12" s="26"/>
      <c r="B12" s="16"/>
      <c r="C12" s="21" t="s">
        <v>19</v>
      </c>
      <c r="D12" s="22"/>
      <c r="E12" s="22"/>
      <c r="F12" s="23">
        <v>506867.62</v>
      </c>
      <c r="G12" s="23">
        <v>157.81</v>
      </c>
      <c r="H12" s="24">
        <v>1277.45</v>
      </c>
    </row>
    <row r="13" spans="1:8" x14ac:dyDescent="0.25">
      <c r="A13" s="26"/>
      <c r="B13" s="16"/>
      <c r="C13" s="21" t="s">
        <v>20</v>
      </c>
      <c r="D13" s="22"/>
      <c r="E13" s="22"/>
      <c r="F13" s="23">
        <v>1190297.8</v>
      </c>
      <c r="G13" s="23">
        <v>351.57</v>
      </c>
      <c r="H13" s="24">
        <v>2606</v>
      </c>
    </row>
    <row r="14" spans="1:8" x14ac:dyDescent="0.25">
      <c r="A14" s="26"/>
      <c r="B14" s="16"/>
      <c r="C14" s="21" t="s">
        <v>21</v>
      </c>
      <c r="D14" s="22"/>
      <c r="E14" s="22"/>
      <c r="F14" s="23">
        <v>556559.81000000006</v>
      </c>
      <c r="G14" s="23">
        <v>351.57</v>
      </c>
      <c r="H14" s="24">
        <v>1370.96</v>
      </c>
    </row>
    <row r="15" spans="1:8" ht="15.75" thickBot="1" x14ac:dyDescent="0.3">
      <c r="A15" s="27"/>
      <c r="B15" s="28"/>
      <c r="C15" s="29" t="s">
        <v>22</v>
      </c>
      <c r="D15" s="30"/>
      <c r="E15" s="30"/>
      <c r="F15" s="31">
        <v>156206.16</v>
      </c>
      <c r="G15" s="31">
        <v>349.02</v>
      </c>
      <c r="H15" s="32">
        <v>640.76</v>
      </c>
    </row>
    <row r="16" spans="1:8" ht="15" customHeight="1" x14ac:dyDescent="0.25">
      <c r="A16" s="33">
        <v>2</v>
      </c>
      <c r="B16" s="34" t="s">
        <v>23</v>
      </c>
      <c r="C16" s="35" t="s">
        <v>12</v>
      </c>
      <c r="D16" s="36">
        <v>40680</v>
      </c>
      <c r="E16" s="37" t="s">
        <v>24</v>
      </c>
      <c r="F16" s="38">
        <v>724666.13</v>
      </c>
      <c r="G16" s="38">
        <v>22.75</v>
      </c>
      <c r="H16" s="39">
        <v>1041.54</v>
      </c>
    </row>
    <row r="17" spans="1:8" ht="30" customHeight="1" x14ac:dyDescent="0.25">
      <c r="A17" s="40"/>
      <c r="B17" s="34"/>
      <c r="C17" s="35" t="s">
        <v>15</v>
      </c>
      <c r="D17" s="41"/>
      <c r="E17" s="41"/>
      <c r="F17" s="38">
        <v>737625.08</v>
      </c>
      <c r="G17" s="38">
        <v>22.75</v>
      </c>
      <c r="H17" s="39">
        <v>1041.54</v>
      </c>
    </row>
    <row r="18" spans="1:8" x14ac:dyDescent="0.25">
      <c r="A18" s="40"/>
      <c r="B18" s="42"/>
      <c r="C18" s="35" t="s">
        <v>16</v>
      </c>
      <c r="D18" s="41"/>
      <c r="E18" s="41"/>
      <c r="F18" s="38">
        <v>869203.03</v>
      </c>
      <c r="G18" s="38">
        <v>82.32</v>
      </c>
      <c r="H18" s="39">
        <v>1364.71</v>
      </c>
    </row>
    <row r="19" spans="1:8" ht="30" customHeight="1" x14ac:dyDescent="0.25">
      <c r="A19" s="40"/>
      <c r="B19" s="42"/>
      <c r="C19" s="35" t="s">
        <v>17</v>
      </c>
      <c r="D19" s="41"/>
      <c r="E19" s="41"/>
      <c r="F19" s="38">
        <v>785467.66</v>
      </c>
      <c r="G19" s="38">
        <v>82.32</v>
      </c>
      <c r="H19" s="39">
        <v>1239.6400000000001</v>
      </c>
    </row>
    <row r="20" spans="1:8" x14ac:dyDescent="0.25">
      <c r="A20" s="40"/>
      <c r="B20" s="42"/>
      <c r="C20" s="35" t="s">
        <v>18</v>
      </c>
      <c r="D20" s="41"/>
      <c r="E20" s="41"/>
      <c r="F20" s="38">
        <v>641445.12</v>
      </c>
      <c r="G20" s="38">
        <v>157.81</v>
      </c>
      <c r="H20" s="39">
        <v>1571.55</v>
      </c>
    </row>
    <row r="21" spans="1:8" ht="30" customHeight="1" x14ac:dyDescent="0.25">
      <c r="A21" s="43"/>
      <c r="B21" s="37"/>
      <c r="C21" s="35" t="s">
        <v>19</v>
      </c>
      <c r="D21" s="41"/>
      <c r="E21" s="41"/>
      <c r="F21" s="44">
        <v>510265.89</v>
      </c>
      <c r="G21" s="38">
        <v>157.81</v>
      </c>
      <c r="H21" s="45">
        <v>1277.45</v>
      </c>
    </row>
    <row r="22" spans="1:8" x14ac:dyDescent="0.25">
      <c r="A22" s="43"/>
      <c r="B22" s="37"/>
      <c r="C22" s="35" t="s">
        <v>20</v>
      </c>
      <c r="D22" s="41"/>
      <c r="E22" s="41"/>
      <c r="F22" s="44">
        <v>762592.25</v>
      </c>
      <c r="G22" s="44">
        <v>351.57</v>
      </c>
      <c r="H22" s="45">
        <v>1756.38</v>
      </c>
    </row>
    <row r="23" spans="1:8" ht="30" customHeight="1" x14ac:dyDescent="0.25">
      <c r="A23" s="43"/>
      <c r="B23" s="37"/>
      <c r="C23" s="35" t="s">
        <v>21</v>
      </c>
      <c r="D23" s="41"/>
      <c r="E23" s="41"/>
      <c r="F23" s="44">
        <v>575410.82999999996</v>
      </c>
      <c r="G23" s="44">
        <v>351.57</v>
      </c>
      <c r="H23" s="45">
        <v>1370.96</v>
      </c>
    </row>
    <row r="24" spans="1:8" ht="15.75" thickBot="1" x14ac:dyDescent="0.3">
      <c r="A24" s="46"/>
      <c r="B24" s="47"/>
      <c r="C24" s="48" t="s">
        <v>22</v>
      </c>
      <c r="D24" s="49"/>
      <c r="E24" s="49"/>
      <c r="F24" s="50">
        <v>219704.21</v>
      </c>
      <c r="G24" s="50">
        <v>258.27</v>
      </c>
      <c r="H24" s="51">
        <v>665.87</v>
      </c>
    </row>
    <row r="25" spans="1:8" ht="15.75" thickBot="1" x14ac:dyDescent="0.3">
      <c r="A25" s="9" t="s">
        <v>25</v>
      </c>
      <c r="B25" s="10"/>
      <c r="C25" s="10"/>
      <c r="D25" s="10"/>
      <c r="E25" s="10"/>
      <c r="F25" s="10"/>
      <c r="G25" s="10"/>
      <c r="H25" s="11"/>
    </row>
    <row r="26" spans="1:8" x14ac:dyDescent="0.25">
      <c r="A26" s="52" t="s">
        <v>26</v>
      </c>
      <c r="B26" s="53" t="s">
        <v>27</v>
      </c>
      <c r="C26" s="54" t="s">
        <v>28</v>
      </c>
      <c r="D26" s="55" t="s">
        <v>29</v>
      </c>
      <c r="E26" s="52" t="s">
        <v>30</v>
      </c>
      <c r="F26" s="56">
        <v>838955.64</v>
      </c>
      <c r="G26" s="56">
        <v>21</v>
      </c>
      <c r="H26" s="56">
        <v>1298.3499999999999</v>
      </c>
    </row>
    <row r="27" spans="1:8" x14ac:dyDescent="0.25">
      <c r="A27" s="25"/>
      <c r="B27" s="25"/>
      <c r="C27" s="21" t="s">
        <v>31</v>
      </c>
      <c r="D27" s="57"/>
      <c r="E27" s="25"/>
      <c r="F27" s="23">
        <v>1065945.8600000001</v>
      </c>
      <c r="G27" s="23">
        <v>40.450000000000003</v>
      </c>
      <c r="H27" s="23">
        <v>1633.09</v>
      </c>
    </row>
    <row r="28" spans="1:8" x14ac:dyDescent="0.25">
      <c r="A28" s="25"/>
      <c r="B28" s="25"/>
      <c r="C28" s="21" t="s">
        <v>32</v>
      </c>
      <c r="D28" s="57"/>
      <c r="E28" s="25"/>
      <c r="F28" s="23">
        <v>1637291</v>
      </c>
      <c r="G28" s="23">
        <v>131.86000000000001</v>
      </c>
      <c r="H28" s="23">
        <v>2103.1799999999998</v>
      </c>
    </row>
    <row r="29" spans="1:8" x14ac:dyDescent="0.25">
      <c r="A29" s="25"/>
      <c r="B29" s="25"/>
      <c r="C29" s="58" t="s">
        <v>33</v>
      </c>
      <c r="D29" s="57"/>
      <c r="E29" s="25"/>
      <c r="F29" s="23">
        <v>1819473.61</v>
      </c>
      <c r="G29" s="23">
        <v>573.11</v>
      </c>
      <c r="H29" s="23">
        <v>3233.66</v>
      </c>
    </row>
    <row r="30" spans="1:8" ht="15.75" customHeight="1" x14ac:dyDescent="0.25">
      <c r="A30" s="25" t="s">
        <v>34</v>
      </c>
      <c r="B30" s="20" t="s">
        <v>27</v>
      </c>
      <c r="C30" s="21" t="s">
        <v>28</v>
      </c>
      <c r="D30" s="57" t="s">
        <v>29</v>
      </c>
      <c r="E30" s="25" t="s">
        <v>30</v>
      </c>
      <c r="F30" s="23" t="s">
        <v>35</v>
      </c>
      <c r="G30" s="23" t="s">
        <v>35</v>
      </c>
      <c r="H30" s="23">
        <v>731.06</v>
      </c>
    </row>
    <row r="31" spans="1:8" ht="17.25" customHeight="1" x14ac:dyDescent="0.25">
      <c r="A31" s="25"/>
      <c r="B31" s="25"/>
      <c r="C31" s="21" t="s">
        <v>31</v>
      </c>
      <c r="D31" s="57"/>
      <c r="E31" s="25"/>
      <c r="F31" s="23" t="s">
        <v>35</v>
      </c>
      <c r="G31" s="23" t="s">
        <v>35</v>
      </c>
      <c r="H31" s="23">
        <v>731.06</v>
      </c>
    </row>
    <row r="32" spans="1:8" ht="15.75" customHeight="1" x14ac:dyDescent="0.25">
      <c r="A32" s="25"/>
      <c r="B32" s="25"/>
      <c r="C32" s="21" t="s">
        <v>32</v>
      </c>
      <c r="D32" s="57"/>
      <c r="E32" s="25"/>
      <c r="F32" s="23" t="s">
        <v>35</v>
      </c>
      <c r="G32" s="23" t="s">
        <v>35</v>
      </c>
      <c r="H32" s="23">
        <v>731.06</v>
      </c>
    </row>
    <row r="33" spans="1:8" ht="13.5" customHeight="1" x14ac:dyDescent="0.25">
      <c r="A33" s="25"/>
      <c r="B33" s="25"/>
      <c r="C33" s="58" t="s">
        <v>33</v>
      </c>
      <c r="D33" s="57"/>
      <c r="E33" s="25"/>
      <c r="F33" s="23" t="s">
        <v>35</v>
      </c>
      <c r="G33" s="23" t="s">
        <v>35</v>
      </c>
      <c r="H33" s="23">
        <v>731.06</v>
      </c>
    </row>
    <row r="34" spans="1:8" ht="33.75" customHeight="1" x14ac:dyDescent="0.25">
      <c r="A34" s="25" t="s">
        <v>36</v>
      </c>
      <c r="B34" s="20" t="s">
        <v>27</v>
      </c>
      <c r="C34" s="21" t="s">
        <v>28</v>
      </c>
      <c r="D34" s="57" t="s">
        <v>29</v>
      </c>
      <c r="E34" s="25" t="s">
        <v>30</v>
      </c>
      <c r="F34" s="23" t="s">
        <v>35</v>
      </c>
      <c r="G34" s="23" t="s">
        <v>35</v>
      </c>
      <c r="H34" s="23">
        <v>112.42</v>
      </c>
    </row>
    <row r="35" spans="1:8" ht="33.75" customHeight="1" x14ac:dyDescent="0.25">
      <c r="A35" s="25"/>
      <c r="B35" s="25"/>
      <c r="C35" s="21" t="s">
        <v>31</v>
      </c>
      <c r="D35" s="57"/>
      <c r="E35" s="25"/>
      <c r="F35" s="23" t="s">
        <v>35</v>
      </c>
      <c r="G35" s="23" t="s">
        <v>35</v>
      </c>
      <c r="H35" s="23">
        <v>112.42</v>
      </c>
    </row>
    <row r="36" spans="1:8" ht="33.75" customHeight="1" x14ac:dyDescent="0.25">
      <c r="A36" s="25"/>
      <c r="B36" s="25"/>
      <c r="C36" s="21" t="s">
        <v>32</v>
      </c>
      <c r="D36" s="57"/>
      <c r="E36" s="25"/>
      <c r="F36" s="23" t="s">
        <v>35</v>
      </c>
      <c r="G36" s="23" t="s">
        <v>35</v>
      </c>
      <c r="H36" s="23">
        <v>112.42</v>
      </c>
    </row>
    <row r="37" spans="1:8" ht="33.75" customHeight="1" x14ac:dyDescent="0.25">
      <c r="A37" s="25"/>
      <c r="B37" s="25"/>
      <c r="C37" s="58" t="s">
        <v>33</v>
      </c>
      <c r="D37" s="57"/>
      <c r="E37" s="25"/>
      <c r="F37" s="23" t="s">
        <v>35</v>
      </c>
      <c r="G37" s="23" t="s">
        <v>35</v>
      </c>
      <c r="H37" s="23">
        <v>112.42</v>
      </c>
    </row>
    <row r="38" spans="1:8" ht="15" customHeight="1" x14ac:dyDescent="0.25">
      <c r="A38" s="25" t="s">
        <v>37</v>
      </c>
      <c r="B38" s="20" t="s">
        <v>27</v>
      </c>
      <c r="C38" s="21" t="s">
        <v>28</v>
      </c>
      <c r="D38" s="57" t="s">
        <v>29</v>
      </c>
      <c r="E38" s="25" t="s">
        <v>30</v>
      </c>
      <c r="F38" s="23" t="s">
        <v>35</v>
      </c>
      <c r="G38" s="23" t="s">
        <v>35</v>
      </c>
      <c r="H38" s="23">
        <v>112.42</v>
      </c>
    </row>
    <row r="39" spans="1:8" ht="15" customHeight="1" x14ac:dyDescent="0.25">
      <c r="A39" s="25"/>
      <c r="B39" s="25"/>
      <c r="C39" s="21" t="s">
        <v>31</v>
      </c>
      <c r="D39" s="57"/>
      <c r="E39" s="25"/>
      <c r="F39" s="23" t="s">
        <v>35</v>
      </c>
      <c r="G39" s="23" t="s">
        <v>35</v>
      </c>
      <c r="H39" s="23">
        <v>112.42</v>
      </c>
    </row>
    <row r="40" spans="1:8" ht="15" customHeight="1" x14ac:dyDescent="0.25">
      <c r="A40" s="25"/>
      <c r="B40" s="25"/>
      <c r="C40" s="21" t="s">
        <v>32</v>
      </c>
      <c r="D40" s="57"/>
      <c r="E40" s="25"/>
      <c r="F40" s="23" t="s">
        <v>35</v>
      </c>
      <c r="G40" s="23" t="s">
        <v>35</v>
      </c>
      <c r="H40" s="23">
        <v>112.42</v>
      </c>
    </row>
    <row r="41" spans="1:8" ht="15" customHeight="1" x14ac:dyDescent="0.25">
      <c r="A41" s="25"/>
      <c r="B41" s="25"/>
      <c r="C41" s="58" t="s">
        <v>33</v>
      </c>
      <c r="D41" s="57"/>
      <c r="E41" s="25"/>
      <c r="F41" s="23" t="s">
        <v>35</v>
      </c>
      <c r="G41" s="23" t="s">
        <v>35</v>
      </c>
      <c r="H41" s="23">
        <v>112.42</v>
      </c>
    </row>
    <row r="42" spans="1:8" ht="15" customHeight="1" x14ac:dyDescent="0.25">
      <c r="A42" s="25" t="s">
        <v>38</v>
      </c>
      <c r="B42" s="20" t="s">
        <v>27</v>
      </c>
      <c r="C42" s="21" t="s">
        <v>28</v>
      </c>
      <c r="D42" s="57" t="s">
        <v>29</v>
      </c>
      <c r="E42" s="25" t="s">
        <v>30</v>
      </c>
      <c r="F42" s="23" t="s">
        <v>35</v>
      </c>
      <c r="G42" s="23" t="s">
        <v>35</v>
      </c>
      <c r="H42" s="23">
        <v>731.06</v>
      </c>
    </row>
    <row r="43" spans="1:8" ht="15" customHeight="1" x14ac:dyDescent="0.25">
      <c r="A43" s="25"/>
      <c r="B43" s="25"/>
      <c r="C43" s="21" t="s">
        <v>31</v>
      </c>
      <c r="D43" s="57"/>
      <c r="E43" s="25"/>
      <c r="F43" s="23" t="s">
        <v>35</v>
      </c>
      <c r="G43" s="23" t="s">
        <v>35</v>
      </c>
      <c r="H43" s="23">
        <v>731.06</v>
      </c>
    </row>
    <row r="44" spans="1:8" ht="15" customHeight="1" x14ac:dyDescent="0.25">
      <c r="A44" s="25"/>
      <c r="B44" s="25"/>
      <c r="C44" s="21" t="s">
        <v>32</v>
      </c>
      <c r="D44" s="57"/>
      <c r="E44" s="25"/>
      <c r="F44" s="23" t="s">
        <v>35</v>
      </c>
      <c r="G44" s="23" t="s">
        <v>35</v>
      </c>
      <c r="H44" s="23">
        <v>731.06</v>
      </c>
    </row>
    <row r="45" spans="1:8" ht="15" customHeight="1" thickBot="1" x14ac:dyDescent="0.3">
      <c r="A45" s="16"/>
      <c r="B45" s="16"/>
      <c r="C45" s="59" t="s">
        <v>33</v>
      </c>
      <c r="D45" s="60"/>
      <c r="E45" s="16"/>
      <c r="F45" s="61" t="s">
        <v>35</v>
      </c>
      <c r="G45" s="61" t="s">
        <v>35</v>
      </c>
      <c r="H45" s="61">
        <v>731.06</v>
      </c>
    </row>
    <row r="46" spans="1:8" ht="15" customHeight="1" x14ac:dyDescent="0.25">
      <c r="A46" s="62" t="s">
        <v>26</v>
      </c>
      <c r="B46" s="63" t="s">
        <v>39</v>
      </c>
      <c r="C46" s="14" t="s">
        <v>28</v>
      </c>
      <c r="D46" s="64">
        <v>40592</v>
      </c>
      <c r="E46" s="65" t="s">
        <v>40</v>
      </c>
      <c r="F46" s="17">
        <v>838955.64</v>
      </c>
      <c r="G46" s="17">
        <v>21</v>
      </c>
      <c r="H46" s="18">
        <v>1298.3499999999999</v>
      </c>
    </row>
    <row r="47" spans="1:8" ht="15" customHeight="1" x14ac:dyDescent="0.25">
      <c r="A47" s="66"/>
      <c r="B47" s="57"/>
      <c r="C47" s="21" t="s">
        <v>31</v>
      </c>
      <c r="D47" s="22"/>
      <c r="E47" s="22"/>
      <c r="F47" s="23">
        <v>1065945.8600000001</v>
      </c>
      <c r="G47" s="23">
        <v>40.450000000000003</v>
      </c>
      <c r="H47" s="24">
        <v>1633.09</v>
      </c>
    </row>
    <row r="48" spans="1:8" ht="15" customHeight="1" x14ac:dyDescent="0.25">
      <c r="A48" s="66"/>
      <c r="B48" s="57"/>
      <c r="C48" s="21" t="s">
        <v>32</v>
      </c>
      <c r="D48" s="22"/>
      <c r="E48" s="22"/>
      <c r="F48" s="23">
        <v>1637291</v>
      </c>
      <c r="G48" s="23">
        <v>131.86000000000001</v>
      </c>
      <c r="H48" s="24">
        <v>2103.1799999999998</v>
      </c>
    </row>
    <row r="49" spans="1:8" ht="15" customHeight="1" x14ac:dyDescent="0.25">
      <c r="A49" s="67"/>
      <c r="B49" s="60"/>
      <c r="C49" s="59" t="s">
        <v>33</v>
      </c>
      <c r="D49" s="22"/>
      <c r="E49" s="22"/>
      <c r="F49" s="61">
        <v>1819473.61</v>
      </c>
      <c r="G49" s="61">
        <v>573.11</v>
      </c>
      <c r="H49" s="68">
        <v>3233.66</v>
      </c>
    </row>
    <row r="50" spans="1:8" ht="15.75" customHeight="1" x14ac:dyDescent="0.25">
      <c r="A50" s="57" t="s">
        <v>34</v>
      </c>
      <c r="B50" s="69" t="s">
        <v>39</v>
      </c>
      <c r="C50" s="21" t="s">
        <v>28</v>
      </c>
      <c r="D50" s="70">
        <v>40592</v>
      </c>
      <c r="E50" s="25" t="s">
        <v>40</v>
      </c>
      <c r="F50" s="23" t="s">
        <v>35</v>
      </c>
      <c r="G50" s="23" t="s">
        <v>35</v>
      </c>
      <c r="H50" s="23">
        <v>959.34</v>
      </c>
    </row>
    <row r="51" spans="1:8" ht="15.75" customHeight="1" x14ac:dyDescent="0.25">
      <c r="A51" s="57"/>
      <c r="B51" s="57"/>
      <c r="C51" s="21" t="s">
        <v>31</v>
      </c>
      <c r="D51" s="25"/>
      <c r="E51" s="25"/>
      <c r="F51" s="23" t="s">
        <v>35</v>
      </c>
      <c r="G51" s="23" t="s">
        <v>35</v>
      </c>
      <c r="H51" s="23">
        <v>959.34</v>
      </c>
    </row>
    <row r="52" spans="1:8" ht="15.75" customHeight="1" x14ac:dyDescent="0.25">
      <c r="A52" s="57"/>
      <c r="B52" s="57"/>
      <c r="C52" s="21" t="s">
        <v>32</v>
      </c>
      <c r="D52" s="25"/>
      <c r="E52" s="25"/>
      <c r="F52" s="23" t="s">
        <v>35</v>
      </c>
      <c r="G52" s="23" t="s">
        <v>35</v>
      </c>
      <c r="H52" s="23">
        <v>959.34</v>
      </c>
    </row>
    <row r="53" spans="1:8" ht="15.75" customHeight="1" x14ac:dyDescent="0.25">
      <c r="A53" s="57"/>
      <c r="B53" s="57"/>
      <c r="C53" s="58" t="s">
        <v>33</v>
      </c>
      <c r="D53" s="25"/>
      <c r="E53" s="25"/>
      <c r="F53" s="23" t="s">
        <v>35</v>
      </c>
      <c r="G53" s="23" t="s">
        <v>35</v>
      </c>
      <c r="H53" s="23">
        <v>959.34</v>
      </c>
    </row>
    <row r="54" spans="1:8" ht="36" customHeight="1" x14ac:dyDescent="0.25">
      <c r="A54" s="71" t="s">
        <v>36</v>
      </c>
      <c r="B54" s="72" t="s">
        <v>39</v>
      </c>
      <c r="C54" s="54" t="s">
        <v>28</v>
      </c>
      <c r="D54" s="73">
        <v>40592</v>
      </c>
      <c r="E54" s="22" t="s">
        <v>40</v>
      </c>
      <c r="F54" s="56" t="s">
        <v>35</v>
      </c>
      <c r="G54" s="74" t="s">
        <v>35</v>
      </c>
      <c r="H54" s="75">
        <v>340.69</v>
      </c>
    </row>
    <row r="55" spans="1:8" ht="36" customHeight="1" x14ac:dyDescent="0.25">
      <c r="A55" s="66"/>
      <c r="B55" s="57"/>
      <c r="C55" s="21" t="s">
        <v>31</v>
      </c>
      <c r="D55" s="22"/>
      <c r="E55" s="22"/>
      <c r="F55" s="23" t="s">
        <v>35</v>
      </c>
      <c r="G55" s="76" t="s">
        <v>35</v>
      </c>
      <c r="H55" s="24">
        <v>340.69</v>
      </c>
    </row>
    <row r="56" spans="1:8" ht="36" customHeight="1" x14ac:dyDescent="0.25">
      <c r="A56" s="66"/>
      <c r="B56" s="57"/>
      <c r="C56" s="21" t="s">
        <v>32</v>
      </c>
      <c r="D56" s="22"/>
      <c r="E56" s="22"/>
      <c r="F56" s="23" t="s">
        <v>35</v>
      </c>
      <c r="G56" s="76" t="s">
        <v>35</v>
      </c>
      <c r="H56" s="24">
        <v>340.69</v>
      </c>
    </row>
    <row r="57" spans="1:8" ht="36" customHeight="1" x14ac:dyDescent="0.25">
      <c r="A57" s="67"/>
      <c r="B57" s="60"/>
      <c r="C57" s="59" t="s">
        <v>33</v>
      </c>
      <c r="D57" s="22"/>
      <c r="E57" s="22"/>
      <c r="F57" s="61" t="s">
        <v>35</v>
      </c>
      <c r="G57" s="77" t="s">
        <v>35</v>
      </c>
      <c r="H57" s="68">
        <v>340.69</v>
      </c>
    </row>
    <row r="58" spans="1:8" ht="12.75" customHeight="1" x14ac:dyDescent="0.25">
      <c r="A58" s="57" t="s">
        <v>37</v>
      </c>
      <c r="B58" s="69" t="s">
        <v>39</v>
      </c>
      <c r="C58" s="21" t="s">
        <v>28</v>
      </c>
      <c r="D58" s="70">
        <v>40592</v>
      </c>
      <c r="E58" s="25" t="s">
        <v>40</v>
      </c>
      <c r="F58" s="23" t="s">
        <v>35</v>
      </c>
      <c r="G58" s="23" t="s">
        <v>35</v>
      </c>
      <c r="H58" s="23">
        <v>340.69</v>
      </c>
    </row>
    <row r="59" spans="1:8" ht="12.75" customHeight="1" x14ac:dyDescent="0.25">
      <c r="A59" s="57"/>
      <c r="B59" s="57"/>
      <c r="C59" s="21" t="s">
        <v>31</v>
      </c>
      <c r="D59" s="25"/>
      <c r="E59" s="25"/>
      <c r="F59" s="23" t="s">
        <v>35</v>
      </c>
      <c r="G59" s="23" t="s">
        <v>35</v>
      </c>
      <c r="H59" s="23">
        <v>340.69</v>
      </c>
    </row>
    <row r="60" spans="1:8" ht="12.75" customHeight="1" x14ac:dyDescent="0.25">
      <c r="A60" s="57"/>
      <c r="B60" s="57"/>
      <c r="C60" s="21" t="s">
        <v>32</v>
      </c>
      <c r="D60" s="25"/>
      <c r="E60" s="25"/>
      <c r="F60" s="23" t="s">
        <v>35</v>
      </c>
      <c r="G60" s="23" t="s">
        <v>35</v>
      </c>
      <c r="H60" s="23">
        <v>340.69</v>
      </c>
    </row>
    <row r="61" spans="1:8" ht="12.75" customHeight="1" x14ac:dyDescent="0.25">
      <c r="A61" s="57"/>
      <c r="B61" s="57"/>
      <c r="C61" s="58" t="s">
        <v>33</v>
      </c>
      <c r="D61" s="25"/>
      <c r="E61" s="25"/>
      <c r="F61" s="23" t="s">
        <v>35</v>
      </c>
      <c r="G61" s="23" t="s">
        <v>35</v>
      </c>
      <c r="H61" s="23">
        <v>340.69</v>
      </c>
    </row>
    <row r="62" spans="1:8" ht="12.75" customHeight="1" x14ac:dyDescent="0.25">
      <c r="A62" s="57" t="s">
        <v>38</v>
      </c>
      <c r="B62" s="69" t="s">
        <v>39</v>
      </c>
      <c r="C62" s="21" t="s">
        <v>28</v>
      </c>
      <c r="D62" s="70">
        <v>40592</v>
      </c>
      <c r="E62" s="25" t="s">
        <v>40</v>
      </c>
      <c r="F62" s="23" t="s">
        <v>35</v>
      </c>
      <c r="G62" s="23" t="s">
        <v>35</v>
      </c>
      <c r="H62" s="23">
        <v>959.34</v>
      </c>
    </row>
    <row r="63" spans="1:8" ht="12.75" customHeight="1" x14ac:dyDescent="0.25">
      <c r="A63" s="57"/>
      <c r="B63" s="57"/>
      <c r="C63" s="21" t="s">
        <v>31</v>
      </c>
      <c r="D63" s="25"/>
      <c r="E63" s="25"/>
      <c r="F63" s="23" t="s">
        <v>35</v>
      </c>
      <c r="G63" s="23" t="s">
        <v>35</v>
      </c>
      <c r="H63" s="23">
        <v>959.34</v>
      </c>
    </row>
    <row r="64" spans="1:8" ht="12.75" customHeight="1" x14ac:dyDescent="0.25">
      <c r="A64" s="57"/>
      <c r="B64" s="57"/>
      <c r="C64" s="21" t="s">
        <v>32</v>
      </c>
      <c r="D64" s="25"/>
      <c r="E64" s="25"/>
      <c r="F64" s="23" t="s">
        <v>35</v>
      </c>
      <c r="G64" s="23" t="s">
        <v>35</v>
      </c>
      <c r="H64" s="23">
        <v>959.34</v>
      </c>
    </row>
    <row r="65" spans="1:8" ht="12.75" customHeight="1" x14ac:dyDescent="0.25">
      <c r="A65" s="57"/>
      <c r="B65" s="57"/>
      <c r="C65" s="58" t="s">
        <v>33</v>
      </c>
      <c r="D65" s="25"/>
      <c r="E65" s="25"/>
      <c r="F65" s="23" t="s">
        <v>35</v>
      </c>
      <c r="G65" s="23" t="s">
        <v>35</v>
      </c>
      <c r="H65" s="23">
        <v>959.34</v>
      </c>
    </row>
    <row r="66" spans="1:8" ht="15.75" customHeight="1" x14ac:dyDescent="0.25">
      <c r="A66" s="42" t="s">
        <v>26</v>
      </c>
      <c r="B66" s="34" t="s">
        <v>41</v>
      </c>
      <c r="C66" s="35" t="s">
        <v>28</v>
      </c>
      <c r="D66" s="78">
        <v>40662</v>
      </c>
      <c r="E66" s="42" t="s">
        <v>42</v>
      </c>
      <c r="F66" s="79">
        <v>832924.53</v>
      </c>
      <c r="G66" s="79">
        <v>21</v>
      </c>
      <c r="H66" s="79">
        <v>1280.0999999999999</v>
      </c>
    </row>
    <row r="67" spans="1:8" ht="15.75" customHeight="1" x14ac:dyDescent="0.25">
      <c r="A67" s="42"/>
      <c r="B67" s="42"/>
      <c r="C67" s="35" t="s">
        <v>31</v>
      </c>
      <c r="D67" s="42"/>
      <c r="E67" s="42"/>
      <c r="F67" s="79">
        <v>979648.4</v>
      </c>
      <c r="G67" s="79">
        <v>40.450000000000003</v>
      </c>
      <c r="H67" s="79">
        <v>1574</v>
      </c>
    </row>
    <row r="68" spans="1:8" ht="15.75" customHeight="1" x14ac:dyDescent="0.25">
      <c r="A68" s="42"/>
      <c r="B68" s="42"/>
      <c r="C68" s="35" t="s">
        <v>32</v>
      </c>
      <c r="D68" s="42"/>
      <c r="E68" s="42"/>
      <c r="F68" s="79">
        <v>1484696.37</v>
      </c>
      <c r="G68" s="79">
        <v>131.86000000000001</v>
      </c>
      <c r="H68" s="79">
        <v>2026.5</v>
      </c>
    </row>
    <row r="69" spans="1:8" ht="15.75" customHeight="1" x14ac:dyDescent="0.25">
      <c r="A69" s="42"/>
      <c r="B69" s="42"/>
      <c r="C69" s="80" t="s">
        <v>33</v>
      </c>
      <c r="D69" s="42"/>
      <c r="E69" s="42"/>
      <c r="F69" s="79">
        <v>1643882.64</v>
      </c>
      <c r="G69" s="79">
        <v>573.11</v>
      </c>
      <c r="H69" s="79">
        <v>3140</v>
      </c>
    </row>
    <row r="70" spans="1:8" ht="15.75" customHeight="1" x14ac:dyDescent="0.25">
      <c r="A70" s="42" t="s">
        <v>34</v>
      </c>
      <c r="B70" s="34" t="str">
        <f>B66</f>
        <v>№ 9/1-э  от 28.04.2011 г.</v>
      </c>
      <c r="C70" s="35" t="s">
        <v>28</v>
      </c>
      <c r="D70" s="78">
        <v>40662</v>
      </c>
      <c r="E70" s="42" t="str">
        <f>E66</f>
        <v>Брянская учительская газета №16 (426)</v>
      </c>
      <c r="F70" s="79" t="s">
        <v>35</v>
      </c>
      <c r="G70" s="79" t="s">
        <v>35</v>
      </c>
      <c r="H70" s="79">
        <v>950.29</v>
      </c>
    </row>
    <row r="71" spans="1:8" ht="15.75" customHeight="1" x14ac:dyDescent="0.25">
      <c r="A71" s="42"/>
      <c r="B71" s="42"/>
      <c r="C71" s="35" t="s">
        <v>31</v>
      </c>
      <c r="D71" s="42"/>
      <c r="E71" s="42"/>
      <c r="F71" s="79" t="s">
        <v>35</v>
      </c>
      <c r="G71" s="79" t="s">
        <v>35</v>
      </c>
      <c r="H71" s="79">
        <v>950.29</v>
      </c>
    </row>
    <row r="72" spans="1:8" ht="15.75" customHeight="1" x14ac:dyDescent="0.25">
      <c r="A72" s="42"/>
      <c r="B72" s="42"/>
      <c r="C72" s="35" t="s">
        <v>32</v>
      </c>
      <c r="D72" s="42"/>
      <c r="E72" s="42"/>
      <c r="F72" s="79" t="s">
        <v>35</v>
      </c>
      <c r="G72" s="79" t="s">
        <v>35</v>
      </c>
      <c r="H72" s="79">
        <v>950.29</v>
      </c>
    </row>
    <row r="73" spans="1:8" ht="15.75" customHeight="1" x14ac:dyDescent="0.25">
      <c r="A73" s="42"/>
      <c r="B73" s="42"/>
      <c r="C73" s="80" t="s">
        <v>33</v>
      </c>
      <c r="D73" s="42"/>
      <c r="E73" s="42"/>
      <c r="F73" s="79" t="s">
        <v>35</v>
      </c>
      <c r="G73" s="79" t="s">
        <v>35</v>
      </c>
      <c r="H73" s="79">
        <v>950.29</v>
      </c>
    </row>
    <row r="74" spans="1:8" ht="33.75" customHeight="1" x14ac:dyDescent="0.25">
      <c r="A74" s="81" t="s">
        <v>36</v>
      </c>
      <c r="B74" s="82" t="str">
        <f>B70</f>
        <v>№ 9/1-э  от 28.04.2011 г.</v>
      </c>
      <c r="C74" s="83" t="s">
        <v>28</v>
      </c>
      <c r="D74" s="84">
        <v>40662</v>
      </c>
      <c r="E74" s="41" t="str">
        <f>E70</f>
        <v>Брянская учительская газета №16 (426)</v>
      </c>
      <c r="F74" s="85" t="s">
        <v>35</v>
      </c>
      <c r="G74" s="86" t="s">
        <v>35</v>
      </c>
      <c r="H74" s="87">
        <v>331.64</v>
      </c>
    </row>
    <row r="75" spans="1:8" ht="33.75" customHeight="1" x14ac:dyDescent="0.25">
      <c r="A75" s="40"/>
      <c r="B75" s="42"/>
      <c r="C75" s="35" t="s">
        <v>31</v>
      </c>
      <c r="D75" s="41"/>
      <c r="E75" s="41"/>
      <c r="F75" s="79" t="s">
        <v>35</v>
      </c>
      <c r="G75" s="88" t="s">
        <v>35</v>
      </c>
      <c r="H75" s="89">
        <v>331.64</v>
      </c>
    </row>
    <row r="76" spans="1:8" ht="33.75" customHeight="1" x14ac:dyDescent="0.25">
      <c r="A76" s="40"/>
      <c r="B76" s="42"/>
      <c r="C76" s="35" t="s">
        <v>32</v>
      </c>
      <c r="D76" s="41"/>
      <c r="E76" s="41"/>
      <c r="F76" s="79" t="s">
        <v>35</v>
      </c>
      <c r="G76" s="88" t="s">
        <v>35</v>
      </c>
      <c r="H76" s="89">
        <v>331.64</v>
      </c>
    </row>
    <row r="77" spans="1:8" ht="33.75" customHeight="1" x14ac:dyDescent="0.25">
      <c r="A77" s="43"/>
      <c r="B77" s="37"/>
      <c r="C77" s="90" t="s">
        <v>33</v>
      </c>
      <c r="D77" s="41"/>
      <c r="E77" s="41"/>
      <c r="F77" s="91" t="s">
        <v>35</v>
      </c>
      <c r="G77" s="92" t="s">
        <v>35</v>
      </c>
      <c r="H77" s="93">
        <v>331.64</v>
      </c>
    </row>
    <row r="78" spans="1:8" ht="15.75" customHeight="1" x14ac:dyDescent="0.25">
      <c r="A78" s="42" t="s">
        <v>37</v>
      </c>
      <c r="B78" s="34" t="str">
        <f>B74</f>
        <v>№ 9/1-э  от 28.04.2011 г.</v>
      </c>
      <c r="C78" s="35" t="s">
        <v>28</v>
      </c>
      <c r="D78" s="78">
        <v>40662</v>
      </c>
      <c r="E78" s="42" t="str">
        <f>E74</f>
        <v>Брянская учительская газета №16 (426)</v>
      </c>
      <c r="F78" s="79" t="s">
        <v>35</v>
      </c>
      <c r="G78" s="79" t="s">
        <v>35</v>
      </c>
      <c r="H78" s="79">
        <v>331.64</v>
      </c>
    </row>
    <row r="79" spans="1:8" ht="15.75" customHeight="1" x14ac:dyDescent="0.25">
      <c r="A79" s="42"/>
      <c r="B79" s="42"/>
      <c r="C79" s="35" t="s">
        <v>31</v>
      </c>
      <c r="D79" s="42"/>
      <c r="E79" s="42"/>
      <c r="F79" s="79" t="s">
        <v>35</v>
      </c>
      <c r="G79" s="79" t="s">
        <v>35</v>
      </c>
      <c r="H79" s="79">
        <v>331.64</v>
      </c>
    </row>
    <row r="80" spans="1:8" ht="15.75" customHeight="1" x14ac:dyDescent="0.25">
      <c r="A80" s="42"/>
      <c r="B80" s="42"/>
      <c r="C80" s="35" t="s">
        <v>32</v>
      </c>
      <c r="D80" s="42"/>
      <c r="E80" s="42"/>
      <c r="F80" s="79" t="s">
        <v>35</v>
      </c>
      <c r="G80" s="79" t="s">
        <v>35</v>
      </c>
      <c r="H80" s="79">
        <v>331.64</v>
      </c>
    </row>
    <row r="81" spans="1:8" ht="15.75" customHeight="1" x14ac:dyDescent="0.25">
      <c r="A81" s="42"/>
      <c r="B81" s="42"/>
      <c r="C81" s="80" t="s">
        <v>33</v>
      </c>
      <c r="D81" s="42"/>
      <c r="E81" s="42"/>
      <c r="F81" s="79" t="s">
        <v>35</v>
      </c>
      <c r="G81" s="79" t="s">
        <v>35</v>
      </c>
      <c r="H81" s="79">
        <v>331.64</v>
      </c>
    </row>
    <row r="82" spans="1:8" ht="15.75" customHeight="1" x14ac:dyDescent="0.25">
      <c r="A82" s="42" t="s">
        <v>38</v>
      </c>
      <c r="B82" s="34" t="str">
        <f>B78</f>
        <v>№ 9/1-э  от 28.04.2011 г.</v>
      </c>
      <c r="C82" s="35" t="s">
        <v>28</v>
      </c>
      <c r="D82" s="78">
        <v>40662</v>
      </c>
      <c r="E82" s="42" t="str">
        <f>E78</f>
        <v>Брянская учительская газета №16 (426)</v>
      </c>
      <c r="F82" s="79" t="s">
        <v>35</v>
      </c>
      <c r="G82" s="79" t="s">
        <v>35</v>
      </c>
      <c r="H82" s="79">
        <v>950.29</v>
      </c>
    </row>
    <row r="83" spans="1:8" ht="15.75" customHeight="1" x14ac:dyDescent="0.25">
      <c r="A83" s="42"/>
      <c r="B83" s="42"/>
      <c r="C83" s="35" t="s">
        <v>31</v>
      </c>
      <c r="D83" s="42"/>
      <c r="E83" s="42"/>
      <c r="F83" s="79" t="s">
        <v>35</v>
      </c>
      <c r="G83" s="79" t="s">
        <v>35</v>
      </c>
      <c r="H83" s="79">
        <v>950.29</v>
      </c>
    </row>
    <row r="84" spans="1:8" ht="15.75" customHeight="1" x14ac:dyDescent="0.25">
      <c r="A84" s="42"/>
      <c r="B84" s="42"/>
      <c r="C84" s="35" t="s">
        <v>32</v>
      </c>
      <c r="D84" s="42"/>
      <c r="E84" s="42"/>
      <c r="F84" s="79" t="s">
        <v>35</v>
      </c>
      <c r="G84" s="79" t="s">
        <v>35</v>
      </c>
      <c r="H84" s="79">
        <v>950.29</v>
      </c>
    </row>
    <row r="85" spans="1:8" ht="15.75" customHeight="1" x14ac:dyDescent="0.25">
      <c r="A85" s="42"/>
      <c r="B85" s="42"/>
      <c r="C85" s="80" t="s">
        <v>33</v>
      </c>
      <c r="D85" s="42"/>
      <c r="E85" s="42"/>
      <c r="F85" s="79" t="s">
        <v>35</v>
      </c>
      <c r="G85" s="79" t="s">
        <v>35</v>
      </c>
      <c r="H85" s="79">
        <v>950.29</v>
      </c>
    </row>
    <row r="86" spans="1:8" ht="15.75" customHeight="1" x14ac:dyDescent="0.25">
      <c r="A86" s="94" t="s">
        <v>26</v>
      </c>
      <c r="B86" s="95" t="s">
        <v>43</v>
      </c>
      <c r="C86" s="96" t="s">
        <v>28</v>
      </c>
      <c r="D86" s="97" t="s">
        <v>44</v>
      </c>
      <c r="E86" s="98" t="s">
        <v>45</v>
      </c>
      <c r="F86" s="99">
        <v>832924.53</v>
      </c>
      <c r="G86" s="99">
        <v>21</v>
      </c>
      <c r="H86" s="99">
        <v>1280.0999999999999</v>
      </c>
    </row>
    <row r="87" spans="1:8" ht="15.75" customHeight="1" x14ac:dyDescent="0.25">
      <c r="A87" s="94"/>
      <c r="B87" s="94"/>
      <c r="C87" s="96" t="s">
        <v>31</v>
      </c>
      <c r="D87" s="100"/>
      <c r="E87" s="98"/>
      <c r="F87" s="99">
        <v>979648.4</v>
      </c>
      <c r="G87" s="99">
        <v>40.450000000000003</v>
      </c>
      <c r="H87" s="99">
        <v>1574</v>
      </c>
    </row>
    <row r="88" spans="1:8" ht="15.75" customHeight="1" x14ac:dyDescent="0.25">
      <c r="A88" s="94"/>
      <c r="B88" s="94"/>
      <c r="C88" s="96" t="s">
        <v>32</v>
      </c>
      <c r="D88" s="100"/>
      <c r="E88" s="98"/>
      <c r="F88" s="99">
        <v>1000802.9</v>
      </c>
      <c r="G88" s="99">
        <v>131.86000000000001</v>
      </c>
      <c r="H88" s="99">
        <v>2026.5</v>
      </c>
    </row>
    <row r="89" spans="1:8" ht="15.75" customHeight="1" thickBot="1" x14ac:dyDescent="0.3">
      <c r="A89" s="94"/>
      <c r="B89" s="94"/>
      <c r="C89" s="101" t="s">
        <v>33</v>
      </c>
      <c r="D89" s="102"/>
      <c r="E89" s="103"/>
      <c r="F89" s="99">
        <v>1366855.72</v>
      </c>
      <c r="G89" s="99">
        <v>573.11</v>
      </c>
      <c r="H89" s="99">
        <v>3140</v>
      </c>
    </row>
    <row r="90" spans="1:8" ht="17.25" customHeight="1" thickBot="1" x14ac:dyDescent="0.3">
      <c r="A90" s="104" t="s">
        <v>46</v>
      </c>
      <c r="B90" s="105"/>
      <c r="C90" s="105"/>
      <c r="D90" s="105"/>
      <c r="E90" s="105"/>
      <c r="F90" s="105"/>
      <c r="G90" s="105"/>
      <c r="H90" s="106"/>
    </row>
    <row r="91" spans="1:8" ht="18" customHeight="1" x14ac:dyDescent="0.25">
      <c r="A91" s="107" t="s">
        <v>47</v>
      </c>
      <c r="B91" s="107"/>
      <c r="C91" s="107"/>
      <c r="D91" s="107"/>
      <c r="E91" s="107"/>
      <c r="F91" s="107"/>
      <c r="G91" s="107"/>
      <c r="H91" s="107"/>
    </row>
    <row r="92" spans="1:8" x14ac:dyDescent="0.25">
      <c r="A92" s="25"/>
      <c r="B92" s="20" t="s">
        <v>48</v>
      </c>
      <c r="C92" s="21" t="s">
        <v>28</v>
      </c>
      <c r="D92" s="57" t="s">
        <v>49</v>
      </c>
      <c r="E92" s="25" t="s">
        <v>50</v>
      </c>
      <c r="F92" s="23">
        <v>210997.46</v>
      </c>
      <c r="G92" s="23">
        <v>862.22</v>
      </c>
      <c r="H92" s="23">
        <v>1234.22</v>
      </c>
    </row>
    <row r="93" spans="1:8" x14ac:dyDescent="0.25">
      <c r="A93" s="25"/>
      <c r="B93" s="25"/>
      <c r="C93" s="21" t="s">
        <v>31</v>
      </c>
      <c r="D93" s="57"/>
      <c r="E93" s="25"/>
      <c r="F93" s="23">
        <v>458834.11</v>
      </c>
      <c r="G93" s="23">
        <v>922.45</v>
      </c>
      <c r="H93" s="23">
        <v>1736.24</v>
      </c>
    </row>
    <row r="94" spans="1:8" x14ac:dyDescent="0.25">
      <c r="A94" s="25"/>
      <c r="B94" s="25"/>
      <c r="C94" s="21" t="s">
        <v>32</v>
      </c>
      <c r="D94" s="57"/>
      <c r="E94" s="25"/>
      <c r="F94" s="23">
        <v>620275.9</v>
      </c>
      <c r="G94" s="23">
        <v>1030.23</v>
      </c>
      <c r="H94" s="23">
        <v>2169.98</v>
      </c>
    </row>
    <row r="95" spans="1:8" x14ac:dyDescent="0.25">
      <c r="A95" s="25"/>
      <c r="B95" s="25"/>
      <c r="C95" s="58" t="s">
        <v>33</v>
      </c>
      <c r="D95" s="57"/>
      <c r="E95" s="25"/>
      <c r="F95" s="23">
        <v>922973.73</v>
      </c>
      <c r="G95" s="23">
        <v>1334.42</v>
      </c>
      <c r="H95" s="23">
        <v>2914.48</v>
      </c>
    </row>
    <row r="96" spans="1:8" ht="18.75" customHeight="1" x14ac:dyDescent="0.25">
      <c r="A96" s="108" t="s">
        <v>51</v>
      </c>
      <c r="B96" s="108"/>
      <c r="C96" s="108"/>
      <c r="D96" s="108"/>
      <c r="E96" s="108"/>
      <c r="F96" s="108"/>
      <c r="G96" s="108"/>
      <c r="H96" s="108"/>
    </row>
    <row r="97" spans="1:8" x14ac:dyDescent="0.25">
      <c r="A97" s="25"/>
      <c r="B97" s="20" t="s">
        <v>48</v>
      </c>
      <c r="C97" s="21" t="s">
        <v>28</v>
      </c>
      <c r="D97" s="57" t="s">
        <v>49</v>
      </c>
      <c r="E97" s="25" t="s">
        <v>50</v>
      </c>
      <c r="F97" s="109" t="s">
        <v>52</v>
      </c>
      <c r="G97" s="109" t="s">
        <v>52</v>
      </c>
      <c r="H97" s="23">
        <v>1234.22</v>
      </c>
    </row>
    <row r="98" spans="1:8" x14ac:dyDescent="0.25">
      <c r="A98" s="25"/>
      <c r="B98" s="25"/>
      <c r="C98" s="21" t="s">
        <v>31</v>
      </c>
      <c r="D98" s="57"/>
      <c r="E98" s="25"/>
      <c r="F98" s="109" t="s">
        <v>52</v>
      </c>
      <c r="G98" s="109" t="s">
        <v>52</v>
      </c>
      <c r="H98" s="23">
        <v>1736.24</v>
      </c>
    </row>
    <row r="99" spans="1:8" x14ac:dyDescent="0.25">
      <c r="A99" s="25"/>
      <c r="B99" s="25"/>
      <c r="C99" s="21" t="s">
        <v>32</v>
      </c>
      <c r="D99" s="57"/>
      <c r="E99" s="25"/>
      <c r="F99" s="109" t="s">
        <v>52</v>
      </c>
      <c r="G99" s="109" t="s">
        <v>52</v>
      </c>
      <c r="H99" s="23">
        <v>2169.98</v>
      </c>
    </row>
    <row r="100" spans="1:8" x14ac:dyDescent="0.25">
      <c r="A100" s="25"/>
      <c r="B100" s="25"/>
      <c r="C100" s="58" t="s">
        <v>33</v>
      </c>
      <c r="D100" s="57"/>
      <c r="E100" s="25"/>
      <c r="F100" s="109" t="s">
        <v>52</v>
      </c>
      <c r="G100" s="109" t="s">
        <v>52</v>
      </c>
      <c r="H100" s="23">
        <v>2914.48</v>
      </c>
    </row>
    <row r="101" spans="1:8" ht="18.75" customHeight="1" x14ac:dyDescent="0.25">
      <c r="A101" s="108" t="s">
        <v>53</v>
      </c>
      <c r="B101" s="108"/>
      <c r="C101" s="108"/>
      <c r="D101" s="108"/>
      <c r="E101" s="108"/>
      <c r="F101" s="108"/>
      <c r="G101" s="108"/>
      <c r="H101" s="108"/>
    </row>
    <row r="102" spans="1:8" ht="13.5" customHeight="1" x14ac:dyDescent="0.25">
      <c r="A102" s="25"/>
      <c r="B102" s="20" t="s">
        <v>48</v>
      </c>
      <c r="C102" s="21" t="s">
        <v>28</v>
      </c>
      <c r="D102" s="57" t="s">
        <v>49</v>
      </c>
      <c r="E102" s="25" t="s">
        <v>50</v>
      </c>
      <c r="F102" s="109" t="s">
        <v>52</v>
      </c>
      <c r="G102" s="109" t="s">
        <v>52</v>
      </c>
      <c r="H102" s="23">
        <v>480.93</v>
      </c>
    </row>
    <row r="103" spans="1:8" x14ac:dyDescent="0.25">
      <c r="A103" s="25"/>
      <c r="B103" s="25"/>
      <c r="C103" s="21" t="s">
        <v>31</v>
      </c>
      <c r="D103" s="57"/>
      <c r="E103" s="25"/>
      <c r="F103" s="109" t="s">
        <v>52</v>
      </c>
      <c r="G103" s="109" t="s">
        <v>52</v>
      </c>
      <c r="H103" s="23">
        <v>982.95</v>
      </c>
    </row>
    <row r="104" spans="1:8" x14ac:dyDescent="0.25">
      <c r="A104" s="25"/>
      <c r="B104" s="25"/>
      <c r="C104" s="21" t="s">
        <v>32</v>
      </c>
      <c r="D104" s="57"/>
      <c r="E104" s="25"/>
      <c r="F104" s="109" t="s">
        <v>52</v>
      </c>
      <c r="G104" s="109" t="s">
        <v>52</v>
      </c>
      <c r="H104" s="23">
        <v>1416.69</v>
      </c>
    </row>
    <row r="105" spans="1:8" x14ac:dyDescent="0.25">
      <c r="A105" s="25"/>
      <c r="B105" s="25"/>
      <c r="C105" s="58" t="s">
        <v>33</v>
      </c>
      <c r="D105" s="57"/>
      <c r="E105" s="25"/>
      <c r="F105" s="109" t="s">
        <v>52</v>
      </c>
      <c r="G105" s="109" t="s">
        <v>52</v>
      </c>
      <c r="H105" s="23">
        <v>2161.19</v>
      </c>
    </row>
    <row r="106" spans="1:8" ht="20.25" customHeight="1" x14ac:dyDescent="0.25">
      <c r="A106" s="108" t="s">
        <v>54</v>
      </c>
      <c r="B106" s="108"/>
      <c r="C106" s="108"/>
      <c r="D106" s="108"/>
      <c r="E106" s="108"/>
      <c r="F106" s="108"/>
      <c r="G106" s="108"/>
      <c r="H106" s="108"/>
    </row>
    <row r="107" spans="1:8" x14ac:dyDescent="0.25">
      <c r="A107" s="25"/>
      <c r="B107" s="20" t="s">
        <v>48</v>
      </c>
      <c r="C107" s="21" t="s">
        <v>28</v>
      </c>
      <c r="D107" s="57" t="s">
        <v>49</v>
      </c>
      <c r="E107" s="25" t="s">
        <v>50</v>
      </c>
      <c r="F107" s="109" t="s">
        <v>52</v>
      </c>
      <c r="G107" s="109" t="s">
        <v>52</v>
      </c>
      <c r="H107" s="23">
        <v>621.11</v>
      </c>
    </row>
    <row r="108" spans="1:8" ht="15.75" customHeight="1" x14ac:dyDescent="0.25">
      <c r="A108" s="25"/>
      <c r="B108" s="25"/>
      <c r="C108" s="21" t="s">
        <v>31</v>
      </c>
      <c r="D108" s="57"/>
      <c r="E108" s="25"/>
      <c r="F108" s="109" t="s">
        <v>52</v>
      </c>
      <c r="G108" s="109" t="s">
        <v>52</v>
      </c>
      <c r="H108" s="23">
        <v>621.11</v>
      </c>
    </row>
    <row r="109" spans="1:8" x14ac:dyDescent="0.25">
      <c r="A109" s="25"/>
      <c r="B109" s="25"/>
      <c r="C109" s="21" t="s">
        <v>32</v>
      </c>
      <c r="D109" s="57"/>
      <c r="E109" s="25"/>
      <c r="F109" s="109" t="s">
        <v>52</v>
      </c>
      <c r="G109" s="109" t="s">
        <v>52</v>
      </c>
      <c r="H109" s="23">
        <v>621.11</v>
      </c>
    </row>
    <row r="110" spans="1:8" x14ac:dyDescent="0.25">
      <c r="A110" s="25"/>
      <c r="B110" s="25"/>
      <c r="C110" s="58" t="s">
        <v>33</v>
      </c>
      <c r="D110" s="57"/>
      <c r="E110" s="25"/>
      <c r="F110" s="109" t="s">
        <v>52</v>
      </c>
      <c r="G110" s="109" t="s">
        <v>52</v>
      </c>
      <c r="H110" s="23">
        <v>621.11</v>
      </c>
    </row>
    <row r="111" spans="1:8" ht="33.75" customHeight="1" x14ac:dyDescent="0.25">
      <c r="A111" s="108" t="s">
        <v>55</v>
      </c>
      <c r="B111" s="108"/>
      <c r="C111" s="108"/>
      <c r="D111" s="108"/>
      <c r="E111" s="108"/>
      <c r="F111" s="108"/>
      <c r="G111" s="108"/>
      <c r="H111" s="108"/>
    </row>
    <row r="112" spans="1:8" x14ac:dyDescent="0.25">
      <c r="A112" s="25"/>
      <c r="B112" s="20" t="s">
        <v>48</v>
      </c>
      <c r="C112" s="21" t="s">
        <v>28</v>
      </c>
      <c r="D112" s="57" t="s">
        <v>49</v>
      </c>
      <c r="E112" s="25" t="s">
        <v>50</v>
      </c>
      <c r="F112" s="109" t="s">
        <v>52</v>
      </c>
      <c r="G112" s="109" t="s">
        <v>52</v>
      </c>
      <c r="H112" s="23">
        <v>10.94</v>
      </c>
    </row>
    <row r="113" spans="1:8" ht="16.5" customHeight="1" x14ac:dyDescent="0.25">
      <c r="A113" s="25"/>
      <c r="B113" s="25"/>
      <c r="C113" s="21" t="s">
        <v>31</v>
      </c>
      <c r="D113" s="57"/>
      <c r="E113" s="25"/>
      <c r="F113" s="109" t="s">
        <v>52</v>
      </c>
      <c r="G113" s="109" t="s">
        <v>52</v>
      </c>
      <c r="H113" s="23">
        <v>10.94</v>
      </c>
    </row>
    <row r="114" spans="1:8" ht="15.75" customHeight="1" x14ac:dyDescent="0.25">
      <c r="A114" s="25"/>
      <c r="B114" s="25"/>
      <c r="C114" s="21" t="s">
        <v>32</v>
      </c>
      <c r="D114" s="57"/>
      <c r="E114" s="25"/>
      <c r="F114" s="109" t="s">
        <v>52</v>
      </c>
      <c r="G114" s="109" t="s">
        <v>52</v>
      </c>
      <c r="H114" s="23">
        <v>10.94</v>
      </c>
    </row>
    <row r="115" spans="1:8" x14ac:dyDescent="0.25">
      <c r="A115" s="16"/>
      <c r="B115" s="16"/>
      <c r="C115" s="59" t="s">
        <v>33</v>
      </c>
      <c r="D115" s="60"/>
      <c r="E115" s="16"/>
      <c r="F115" s="110" t="s">
        <v>52</v>
      </c>
      <c r="G115" s="110" t="s">
        <v>52</v>
      </c>
      <c r="H115" s="61">
        <v>10.94</v>
      </c>
    </row>
    <row r="116" spans="1:8" x14ac:dyDescent="0.25">
      <c r="A116" s="111" t="s">
        <v>47</v>
      </c>
      <c r="B116" s="111"/>
      <c r="C116" s="111"/>
      <c r="D116" s="111"/>
      <c r="E116" s="111"/>
      <c r="F116" s="111"/>
      <c r="G116" s="111"/>
      <c r="H116" s="111"/>
    </row>
    <row r="117" spans="1:8" ht="15" customHeight="1" x14ac:dyDescent="0.25">
      <c r="A117" s="42"/>
      <c r="B117" s="34" t="s">
        <v>56</v>
      </c>
      <c r="C117" s="35" t="s">
        <v>28</v>
      </c>
      <c r="D117" s="78">
        <v>40724</v>
      </c>
      <c r="E117" s="42" t="s">
        <v>57</v>
      </c>
      <c r="F117" s="79">
        <v>197898.23</v>
      </c>
      <c r="G117" s="79">
        <v>511.55</v>
      </c>
      <c r="H117" s="79">
        <v>900.9</v>
      </c>
    </row>
    <row r="118" spans="1:8" x14ac:dyDescent="0.25">
      <c r="A118" s="42"/>
      <c r="B118" s="42"/>
      <c r="C118" s="35" t="s">
        <v>31</v>
      </c>
      <c r="D118" s="42"/>
      <c r="E118" s="42"/>
      <c r="F118" s="79">
        <v>437446.78</v>
      </c>
      <c r="G118" s="79">
        <v>563.47</v>
      </c>
      <c r="H118" s="79">
        <v>1364</v>
      </c>
    </row>
    <row r="119" spans="1:8" x14ac:dyDescent="0.25">
      <c r="A119" s="42"/>
      <c r="B119" s="42"/>
      <c r="C119" s="35" t="s">
        <v>32</v>
      </c>
      <c r="D119" s="42"/>
      <c r="E119" s="42"/>
      <c r="F119" s="79">
        <v>535984.09</v>
      </c>
      <c r="G119" s="79">
        <v>759.75</v>
      </c>
      <c r="H119" s="79">
        <v>1733.25</v>
      </c>
    </row>
    <row r="120" spans="1:8" x14ac:dyDescent="0.25">
      <c r="A120" s="42"/>
      <c r="B120" s="42"/>
      <c r="C120" s="80" t="s">
        <v>33</v>
      </c>
      <c r="D120" s="42"/>
      <c r="E120" s="42"/>
      <c r="F120" s="79">
        <v>805559.68</v>
      </c>
      <c r="G120" s="79">
        <v>1207.6199999999999</v>
      </c>
      <c r="H120" s="79">
        <v>2544.1</v>
      </c>
    </row>
    <row r="121" spans="1:8" x14ac:dyDescent="0.25">
      <c r="A121" s="111" t="s">
        <v>51</v>
      </c>
      <c r="B121" s="111"/>
      <c r="C121" s="111"/>
      <c r="D121" s="111"/>
      <c r="E121" s="111"/>
      <c r="F121" s="111"/>
      <c r="G121" s="111"/>
      <c r="H121" s="111"/>
    </row>
    <row r="122" spans="1:8" ht="15" customHeight="1" x14ac:dyDescent="0.25">
      <c r="A122" s="42"/>
      <c r="B122" s="34" t="s">
        <v>56</v>
      </c>
      <c r="C122" s="35" t="s">
        <v>28</v>
      </c>
      <c r="D122" s="78">
        <v>40724</v>
      </c>
      <c r="E122" s="42" t="s">
        <v>57</v>
      </c>
      <c r="F122" s="38"/>
      <c r="G122" s="38"/>
      <c r="H122" s="79">
        <v>900.9</v>
      </c>
    </row>
    <row r="123" spans="1:8" x14ac:dyDescent="0.25">
      <c r="A123" s="42"/>
      <c r="B123" s="42"/>
      <c r="C123" s="35" t="s">
        <v>31</v>
      </c>
      <c r="D123" s="42"/>
      <c r="E123" s="42"/>
      <c r="F123" s="38"/>
      <c r="G123" s="38"/>
      <c r="H123" s="79">
        <v>1364</v>
      </c>
    </row>
    <row r="124" spans="1:8" x14ac:dyDescent="0.25">
      <c r="A124" s="42"/>
      <c r="B124" s="42"/>
      <c r="C124" s="35" t="s">
        <v>32</v>
      </c>
      <c r="D124" s="42"/>
      <c r="E124" s="42"/>
      <c r="F124" s="38"/>
      <c r="G124" s="38"/>
      <c r="H124" s="79">
        <v>1733.25</v>
      </c>
    </row>
    <row r="125" spans="1:8" x14ac:dyDescent="0.25">
      <c r="A125" s="42"/>
      <c r="B125" s="42"/>
      <c r="C125" s="80" t="s">
        <v>33</v>
      </c>
      <c r="D125" s="42"/>
      <c r="E125" s="42"/>
      <c r="F125" s="38"/>
      <c r="G125" s="38"/>
      <c r="H125" s="79">
        <v>2544.1</v>
      </c>
    </row>
    <row r="126" spans="1:8" x14ac:dyDescent="0.25">
      <c r="A126" s="111" t="s">
        <v>58</v>
      </c>
      <c r="B126" s="111"/>
      <c r="C126" s="111"/>
      <c r="D126" s="111"/>
      <c r="E126" s="111"/>
      <c r="F126" s="111"/>
      <c r="G126" s="111"/>
      <c r="H126" s="111"/>
    </row>
    <row r="127" spans="1:8" ht="15" customHeight="1" x14ac:dyDescent="0.25">
      <c r="A127" s="42"/>
      <c r="B127" s="34" t="s">
        <v>56</v>
      </c>
      <c r="C127" s="35" t="s">
        <v>28</v>
      </c>
      <c r="D127" s="78">
        <v>40724</v>
      </c>
      <c r="E127" s="42" t="s">
        <v>57</v>
      </c>
      <c r="F127" s="38"/>
      <c r="G127" s="38"/>
      <c r="H127" s="79">
        <v>466.06</v>
      </c>
    </row>
    <row r="128" spans="1:8" x14ac:dyDescent="0.25">
      <c r="A128" s="42"/>
      <c r="B128" s="42"/>
      <c r="C128" s="35" t="s">
        <v>31</v>
      </c>
      <c r="D128" s="42"/>
      <c r="E128" s="42"/>
      <c r="F128" s="38"/>
      <c r="G128" s="38"/>
      <c r="H128" s="79">
        <v>466.06</v>
      </c>
    </row>
    <row r="129" spans="1:8" x14ac:dyDescent="0.25">
      <c r="A129" s="42"/>
      <c r="B129" s="42"/>
      <c r="C129" s="35" t="s">
        <v>32</v>
      </c>
      <c r="D129" s="42"/>
      <c r="E129" s="42"/>
      <c r="F129" s="38"/>
      <c r="G129" s="38"/>
      <c r="H129" s="79">
        <v>466.06</v>
      </c>
    </row>
    <row r="130" spans="1:8" ht="15.75" thickBot="1" x14ac:dyDescent="0.3">
      <c r="A130" s="42"/>
      <c r="B130" s="42"/>
      <c r="C130" s="80" t="s">
        <v>33</v>
      </c>
      <c r="D130" s="42"/>
      <c r="E130" s="42"/>
      <c r="F130" s="38"/>
      <c r="G130" s="38"/>
      <c r="H130" s="79">
        <v>466.06</v>
      </c>
    </row>
    <row r="131" spans="1:8" ht="15.75" thickBot="1" x14ac:dyDescent="0.3">
      <c r="A131" s="112" t="s">
        <v>59</v>
      </c>
      <c r="B131" s="113"/>
      <c r="C131" s="113"/>
      <c r="D131" s="113"/>
      <c r="E131" s="113"/>
      <c r="F131" s="113"/>
      <c r="G131" s="113"/>
      <c r="H131" s="114"/>
    </row>
    <row r="132" spans="1:8" ht="15.75" customHeight="1" thickBot="1" x14ac:dyDescent="0.3">
      <c r="A132" s="115" t="s">
        <v>60</v>
      </c>
      <c r="B132" s="116"/>
      <c r="C132" s="116"/>
      <c r="D132" s="116"/>
      <c r="E132" s="116"/>
      <c r="F132" s="116"/>
      <c r="G132" s="116"/>
      <c r="H132" s="117"/>
    </row>
    <row r="133" spans="1:8" ht="15" customHeight="1" x14ac:dyDescent="0.25">
      <c r="A133" s="118"/>
      <c r="B133" s="119" t="s">
        <v>61</v>
      </c>
      <c r="C133" s="14" t="s">
        <v>28</v>
      </c>
      <c r="D133" s="65" t="s">
        <v>62</v>
      </c>
      <c r="E133" s="65" t="s">
        <v>63</v>
      </c>
      <c r="F133" s="120" t="s">
        <v>35</v>
      </c>
      <c r="G133" s="120" t="s">
        <v>35</v>
      </c>
      <c r="H133" s="121" t="s">
        <v>35</v>
      </c>
    </row>
    <row r="134" spans="1:8" x14ac:dyDescent="0.25">
      <c r="A134" s="122"/>
      <c r="B134" s="123"/>
      <c r="C134" s="21" t="s">
        <v>31</v>
      </c>
      <c r="D134" s="22"/>
      <c r="E134" s="22"/>
      <c r="F134" s="124" t="s">
        <v>35</v>
      </c>
      <c r="G134" s="124" t="s">
        <v>35</v>
      </c>
      <c r="H134" s="125" t="s">
        <v>35</v>
      </c>
    </row>
    <row r="135" spans="1:8" x14ac:dyDescent="0.25">
      <c r="A135" s="122"/>
      <c r="B135" s="123"/>
      <c r="C135" s="21" t="s">
        <v>32</v>
      </c>
      <c r="D135" s="22"/>
      <c r="E135" s="22"/>
      <c r="F135" s="124" t="s">
        <v>35</v>
      </c>
      <c r="G135" s="124" t="s">
        <v>35</v>
      </c>
      <c r="H135" s="125" t="s">
        <v>35</v>
      </c>
    </row>
    <row r="136" spans="1:8" ht="15.75" thickBot="1" x14ac:dyDescent="0.3">
      <c r="A136" s="126"/>
      <c r="B136" s="127"/>
      <c r="C136" s="29" t="s">
        <v>33</v>
      </c>
      <c r="D136" s="30"/>
      <c r="E136" s="30"/>
      <c r="F136" s="128">
        <v>9639.4490000000005</v>
      </c>
      <c r="G136" s="128">
        <v>653.40300000000002</v>
      </c>
      <c r="H136" s="129">
        <v>675.25800000000004</v>
      </c>
    </row>
    <row r="137" spans="1:8" ht="15" customHeight="1" x14ac:dyDescent="0.25">
      <c r="A137" s="130"/>
      <c r="B137" s="131" t="s">
        <v>64</v>
      </c>
      <c r="C137" s="83" t="s">
        <v>28</v>
      </c>
      <c r="D137" s="132" t="s">
        <v>65</v>
      </c>
      <c r="E137" s="132" t="s">
        <v>66</v>
      </c>
      <c r="F137" s="133" t="s">
        <v>35</v>
      </c>
      <c r="G137" s="133" t="s">
        <v>35</v>
      </c>
      <c r="H137" s="134" t="s">
        <v>35</v>
      </c>
    </row>
    <row r="138" spans="1:8" x14ac:dyDescent="0.25">
      <c r="A138" s="135"/>
      <c r="B138" s="136"/>
      <c r="C138" s="35" t="s">
        <v>31</v>
      </c>
      <c r="D138" s="41"/>
      <c r="E138" s="41"/>
      <c r="F138" s="137" t="s">
        <v>35</v>
      </c>
      <c r="G138" s="137" t="s">
        <v>35</v>
      </c>
      <c r="H138" s="138" t="s">
        <v>35</v>
      </c>
    </row>
    <row r="139" spans="1:8" x14ac:dyDescent="0.25">
      <c r="A139" s="135"/>
      <c r="B139" s="136"/>
      <c r="C139" s="35" t="s">
        <v>32</v>
      </c>
      <c r="D139" s="41"/>
      <c r="E139" s="41"/>
      <c r="F139" s="137" t="s">
        <v>35</v>
      </c>
      <c r="G139" s="137" t="s">
        <v>35</v>
      </c>
      <c r="H139" s="138" t="s">
        <v>35</v>
      </c>
    </row>
    <row r="140" spans="1:8" ht="15.75" thickBot="1" x14ac:dyDescent="0.3">
      <c r="A140" s="139"/>
      <c r="B140" s="140"/>
      <c r="C140" s="48" t="s">
        <v>33</v>
      </c>
      <c r="D140" s="49"/>
      <c r="E140" s="49"/>
      <c r="F140" s="141">
        <v>13715.744000000001</v>
      </c>
      <c r="G140" s="141">
        <v>653.40300000000002</v>
      </c>
      <c r="H140" s="142">
        <v>684.50099999999998</v>
      </c>
    </row>
    <row r="141" spans="1:8" ht="15" customHeight="1" x14ac:dyDescent="0.25">
      <c r="A141" s="143" t="s">
        <v>67</v>
      </c>
      <c r="B141" s="144"/>
      <c r="C141" s="144"/>
      <c r="D141" s="144"/>
      <c r="E141" s="144"/>
      <c r="F141" s="144"/>
      <c r="G141" s="144"/>
      <c r="H141" s="145"/>
    </row>
    <row r="142" spans="1:8" ht="15" customHeight="1" x14ac:dyDescent="0.25">
      <c r="A142" s="26"/>
      <c r="B142" s="146" t="s">
        <v>61</v>
      </c>
      <c r="C142" s="21" t="s">
        <v>28</v>
      </c>
      <c r="D142" s="16" t="s">
        <v>62</v>
      </c>
      <c r="E142" s="16" t="s">
        <v>63</v>
      </c>
      <c r="F142" s="147">
        <v>706484.39099999995</v>
      </c>
      <c r="G142" s="147">
        <v>107.06100000000001</v>
      </c>
      <c r="H142" s="147">
        <v>1267.0709999999999</v>
      </c>
    </row>
    <row r="143" spans="1:8" x14ac:dyDescent="0.25">
      <c r="A143" s="122"/>
      <c r="B143" s="123"/>
      <c r="C143" s="21" t="s">
        <v>31</v>
      </c>
      <c r="D143" s="22"/>
      <c r="E143" s="22"/>
      <c r="F143" s="147">
        <v>1047981.927</v>
      </c>
      <c r="G143" s="147">
        <v>228.21199999999999</v>
      </c>
      <c r="H143" s="147">
        <v>1933.424</v>
      </c>
    </row>
    <row r="144" spans="1:8" x14ac:dyDescent="0.25">
      <c r="A144" s="122"/>
      <c r="B144" s="123"/>
      <c r="C144" s="21" t="s">
        <v>32</v>
      </c>
      <c r="D144" s="22"/>
      <c r="E144" s="22"/>
      <c r="F144" s="147">
        <v>1058205.7990000001</v>
      </c>
      <c r="G144" s="147">
        <v>254.70699999999999</v>
      </c>
      <c r="H144" s="147">
        <v>1994.68</v>
      </c>
    </row>
    <row r="145" spans="1:8" ht="15.75" thickBot="1" x14ac:dyDescent="0.3">
      <c r="A145" s="126"/>
      <c r="B145" s="127"/>
      <c r="C145" s="59" t="s">
        <v>33</v>
      </c>
      <c r="D145" s="30"/>
      <c r="E145" s="30"/>
      <c r="F145" s="148">
        <v>973284.83700000006</v>
      </c>
      <c r="G145" s="148">
        <v>653.40300000000002</v>
      </c>
      <c r="H145" s="148">
        <v>2333.944</v>
      </c>
    </row>
    <row r="146" spans="1:8" ht="15" customHeight="1" x14ac:dyDescent="0.25">
      <c r="A146" s="130"/>
      <c r="B146" s="131" t="s">
        <v>64</v>
      </c>
      <c r="C146" s="149" t="s">
        <v>28</v>
      </c>
      <c r="D146" s="132" t="s">
        <v>65</v>
      </c>
      <c r="E146" s="132" t="s">
        <v>66</v>
      </c>
      <c r="F146" s="150">
        <v>726410.35</v>
      </c>
      <c r="G146" s="150">
        <v>107.06100000000001</v>
      </c>
      <c r="H146" s="151">
        <v>1229.616</v>
      </c>
    </row>
    <row r="147" spans="1:8" x14ac:dyDescent="0.25">
      <c r="A147" s="135"/>
      <c r="B147" s="136"/>
      <c r="C147" s="35" t="s">
        <v>31</v>
      </c>
      <c r="D147" s="41"/>
      <c r="E147" s="41"/>
      <c r="F147" s="137">
        <v>1047981.927</v>
      </c>
      <c r="G147" s="137">
        <v>228.21199999999999</v>
      </c>
      <c r="H147" s="138">
        <v>1933.424</v>
      </c>
    </row>
    <row r="148" spans="1:8" x14ac:dyDescent="0.25">
      <c r="A148" s="135"/>
      <c r="B148" s="136"/>
      <c r="C148" s="35" t="s">
        <v>32</v>
      </c>
      <c r="D148" s="41"/>
      <c r="E148" s="41"/>
      <c r="F148" s="137">
        <v>1058205.7990000001</v>
      </c>
      <c r="G148" s="137">
        <v>254.70699999999999</v>
      </c>
      <c r="H148" s="138">
        <v>1994.68</v>
      </c>
    </row>
    <row r="149" spans="1:8" ht="15.75" thickBot="1" x14ac:dyDescent="0.3">
      <c r="A149" s="139"/>
      <c r="B149" s="140"/>
      <c r="C149" s="48" t="s">
        <v>33</v>
      </c>
      <c r="D149" s="49"/>
      <c r="E149" s="49"/>
      <c r="F149" s="152">
        <v>973284.83700000006</v>
      </c>
      <c r="G149" s="152">
        <v>653.40300000000002</v>
      </c>
      <c r="H149" s="153">
        <v>2333.944</v>
      </c>
    </row>
    <row r="150" spans="1:8" ht="15.75" thickBot="1" x14ac:dyDescent="0.3">
      <c r="A150" s="16" t="s">
        <v>68</v>
      </c>
      <c r="B150" s="16"/>
      <c r="C150" s="16"/>
      <c r="D150" s="16"/>
      <c r="E150" s="16"/>
      <c r="F150" s="16"/>
      <c r="G150" s="16"/>
      <c r="H150" s="16"/>
    </row>
    <row r="151" spans="1:8" x14ac:dyDescent="0.25">
      <c r="A151" s="12"/>
      <c r="B151" s="13" t="s">
        <v>61</v>
      </c>
      <c r="C151" s="14" t="s">
        <v>28</v>
      </c>
      <c r="D151" s="65" t="s">
        <v>62</v>
      </c>
      <c r="E151" s="65" t="s">
        <v>63</v>
      </c>
      <c r="F151" s="17" t="s">
        <v>35</v>
      </c>
      <c r="G151" s="17" t="s">
        <v>35</v>
      </c>
      <c r="H151" s="18" t="s">
        <v>35</v>
      </c>
    </row>
    <row r="152" spans="1:8" x14ac:dyDescent="0.25">
      <c r="A152" s="19"/>
      <c r="B152" s="25"/>
      <c r="C152" s="21" t="s">
        <v>31</v>
      </c>
      <c r="D152" s="22"/>
      <c r="E152" s="22"/>
      <c r="F152" s="147">
        <v>1168578.477</v>
      </c>
      <c r="G152" s="147">
        <v>228.21199999999999</v>
      </c>
      <c r="H152" s="154">
        <v>2131.0230000000001</v>
      </c>
    </row>
    <row r="153" spans="1:8" x14ac:dyDescent="0.25">
      <c r="A153" s="19"/>
      <c r="B153" s="25"/>
      <c r="C153" s="21" t="s">
        <v>32</v>
      </c>
      <c r="D153" s="22"/>
      <c r="E153" s="22"/>
      <c r="F153" s="147">
        <v>1187107.193</v>
      </c>
      <c r="G153" s="147">
        <v>254.70699999999999</v>
      </c>
      <c r="H153" s="154">
        <v>2208.5070000000001</v>
      </c>
    </row>
    <row r="154" spans="1:8" ht="15.75" thickBot="1" x14ac:dyDescent="0.3">
      <c r="A154" s="27"/>
      <c r="B154" s="28"/>
      <c r="C154" s="29" t="s">
        <v>33</v>
      </c>
      <c r="D154" s="30"/>
      <c r="E154" s="30"/>
      <c r="F154" s="128">
        <v>938834.80200000003</v>
      </c>
      <c r="G154" s="128">
        <v>653.40300000000002</v>
      </c>
      <c r="H154" s="129">
        <v>2275.0439999999999</v>
      </c>
    </row>
    <row r="155" spans="1:8" ht="28.5" customHeight="1" thickBot="1" x14ac:dyDescent="0.3">
      <c r="A155" s="22" t="s">
        <v>69</v>
      </c>
      <c r="B155" s="22"/>
      <c r="C155" s="22"/>
      <c r="D155" s="22"/>
      <c r="E155" s="22"/>
      <c r="F155" s="22"/>
      <c r="G155" s="22"/>
      <c r="H155" s="22"/>
    </row>
    <row r="156" spans="1:8" ht="15" customHeight="1" x14ac:dyDescent="0.25">
      <c r="A156" s="12"/>
      <c r="B156" s="13" t="s">
        <v>61</v>
      </c>
      <c r="C156" s="14" t="s">
        <v>28</v>
      </c>
      <c r="D156" s="65" t="s">
        <v>62</v>
      </c>
      <c r="E156" s="65" t="s">
        <v>63</v>
      </c>
      <c r="F156" s="155">
        <v>750809.2</v>
      </c>
      <c r="G156" s="155" t="s">
        <v>35</v>
      </c>
      <c r="H156" s="156">
        <v>1160.01</v>
      </c>
    </row>
    <row r="157" spans="1:8" x14ac:dyDescent="0.25">
      <c r="A157" s="19"/>
      <c r="B157" s="25"/>
      <c r="C157" s="21" t="s">
        <v>31</v>
      </c>
      <c r="D157" s="22"/>
      <c r="E157" s="22"/>
      <c r="F157" s="147">
        <v>1168902.52</v>
      </c>
      <c r="G157" s="147" t="s">
        <v>35</v>
      </c>
      <c r="H157" s="154">
        <v>1902.8109999999999</v>
      </c>
    </row>
    <row r="158" spans="1:8" x14ac:dyDescent="0.25">
      <c r="A158" s="19"/>
      <c r="B158" s="25"/>
      <c r="C158" s="21" t="s">
        <v>32</v>
      </c>
      <c r="D158" s="22"/>
      <c r="E158" s="22"/>
      <c r="F158" s="147">
        <v>1189153.4029999999</v>
      </c>
      <c r="G158" s="147" t="s">
        <v>35</v>
      </c>
      <c r="H158" s="154">
        <v>1953.8</v>
      </c>
    </row>
    <row r="159" spans="1:8" ht="15.75" thickBot="1" x14ac:dyDescent="0.3">
      <c r="A159" s="27"/>
      <c r="B159" s="28"/>
      <c r="C159" s="29" t="s">
        <v>33</v>
      </c>
      <c r="D159" s="30"/>
      <c r="E159" s="30"/>
      <c r="F159" s="128">
        <v>1270558.2039999999</v>
      </c>
      <c r="G159" s="128" t="s">
        <v>35</v>
      </c>
      <c r="H159" s="129">
        <v>2187.7869999999998</v>
      </c>
    </row>
    <row r="160" spans="1:8" ht="15" customHeight="1" x14ac:dyDescent="0.25">
      <c r="A160" s="33"/>
      <c r="B160" s="157" t="s">
        <v>64</v>
      </c>
      <c r="C160" s="149" t="s">
        <v>28</v>
      </c>
      <c r="D160" s="132" t="s">
        <v>65</v>
      </c>
      <c r="E160" s="132" t="s">
        <v>66</v>
      </c>
      <c r="F160" s="150">
        <v>726410.35</v>
      </c>
      <c r="G160" s="150" t="s">
        <v>35</v>
      </c>
      <c r="H160" s="151">
        <v>1122.5550000000001</v>
      </c>
    </row>
    <row r="161" spans="1:8" x14ac:dyDescent="0.25">
      <c r="A161" s="40"/>
      <c r="B161" s="42"/>
      <c r="C161" s="35" t="s">
        <v>31</v>
      </c>
      <c r="D161" s="41"/>
      <c r="E161" s="41"/>
      <c r="F161" s="137">
        <v>1100910.895</v>
      </c>
      <c r="G161" s="137" t="s">
        <v>35</v>
      </c>
      <c r="H161" s="138">
        <v>1792.2439999999999</v>
      </c>
    </row>
    <row r="162" spans="1:8" x14ac:dyDescent="0.25">
      <c r="A162" s="40"/>
      <c r="B162" s="42"/>
      <c r="C162" s="35" t="s">
        <v>32</v>
      </c>
      <c r="D162" s="41"/>
      <c r="E162" s="41"/>
      <c r="F162" s="137">
        <v>1113054.9620000001</v>
      </c>
      <c r="G162" s="137" t="s">
        <v>35</v>
      </c>
      <c r="H162" s="138">
        <v>1828.97</v>
      </c>
    </row>
    <row r="163" spans="1:8" ht="15.75" thickBot="1" x14ac:dyDescent="0.3">
      <c r="A163" s="46"/>
      <c r="B163" s="47"/>
      <c r="C163" s="48" t="s">
        <v>33</v>
      </c>
      <c r="D163" s="49"/>
      <c r="E163" s="49"/>
      <c r="F163" s="152">
        <v>1115625.49</v>
      </c>
      <c r="G163" s="152" t="s">
        <v>35</v>
      </c>
      <c r="H163" s="153">
        <v>1921.953</v>
      </c>
    </row>
    <row r="164" spans="1:8" ht="31.5" customHeight="1" thickBot="1" x14ac:dyDescent="0.3">
      <c r="A164" s="16" t="s">
        <v>70</v>
      </c>
      <c r="B164" s="16"/>
      <c r="C164" s="16"/>
      <c r="D164" s="16"/>
      <c r="E164" s="16"/>
      <c r="F164" s="16"/>
      <c r="G164" s="16"/>
      <c r="H164" s="16"/>
    </row>
    <row r="165" spans="1:8" ht="15" customHeight="1" x14ac:dyDescent="0.25">
      <c r="A165" s="12"/>
      <c r="B165" s="13" t="s">
        <v>61</v>
      </c>
      <c r="C165" s="14" t="s">
        <v>28</v>
      </c>
      <c r="D165" s="65" t="s">
        <v>62</v>
      </c>
      <c r="E165" s="65" t="s">
        <v>63</v>
      </c>
      <c r="F165" s="155">
        <v>750809.2</v>
      </c>
      <c r="G165" s="155">
        <v>107.06100000000001</v>
      </c>
      <c r="H165" s="156">
        <v>1267.0709999999999</v>
      </c>
    </row>
    <row r="166" spans="1:8" x14ac:dyDescent="0.25">
      <c r="A166" s="19"/>
      <c r="B166" s="25"/>
      <c r="C166" s="21" t="s">
        <v>31</v>
      </c>
      <c r="D166" s="22"/>
      <c r="E166" s="22"/>
      <c r="F166" s="147">
        <v>1168902.52</v>
      </c>
      <c r="G166" s="147">
        <v>228.21199999999999</v>
      </c>
      <c r="H166" s="154">
        <v>2131.0230000000001</v>
      </c>
    </row>
    <row r="167" spans="1:8" x14ac:dyDescent="0.25">
      <c r="A167" s="19"/>
      <c r="B167" s="25"/>
      <c r="C167" s="21" t="s">
        <v>32</v>
      </c>
      <c r="D167" s="22"/>
      <c r="E167" s="22"/>
      <c r="F167" s="147">
        <v>1189153.4029999999</v>
      </c>
      <c r="G167" s="147">
        <v>254.70699999999999</v>
      </c>
      <c r="H167" s="154">
        <v>2208.5070000000001</v>
      </c>
    </row>
    <row r="168" spans="1:8" ht="15.75" thickBot="1" x14ac:dyDescent="0.3">
      <c r="A168" s="27"/>
      <c r="B168" s="28"/>
      <c r="C168" s="29" t="s">
        <v>33</v>
      </c>
      <c r="D168" s="30"/>
      <c r="E168" s="30"/>
      <c r="F168" s="128">
        <v>1270558.2039999999</v>
      </c>
      <c r="G168" s="128">
        <v>653.40300000000002</v>
      </c>
      <c r="H168" s="129">
        <v>2841.19</v>
      </c>
    </row>
    <row r="169" spans="1:8" ht="15" customHeight="1" x14ac:dyDescent="0.25">
      <c r="A169" s="33"/>
      <c r="B169" s="157" t="s">
        <v>64</v>
      </c>
      <c r="C169" s="149" t="s">
        <v>28</v>
      </c>
      <c r="D169" s="132" t="s">
        <v>65</v>
      </c>
      <c r="E169" s="132" t="s">
        <v>66</v>
      </c>
      <c r="F169" s="150">
        <v>726410.35</v>
      </c>
      <c r="G169" s="150">
        <v>107.06100000000001</v>
      </c>
      <c r="H169" s="151">
        <v>1229.616</v>
      </c>
    </row>
    <row r="170" spans="1:8" x14ac:dyDescent="0.25">
      <c r="A170" s="40"/>
      <c r="B170" s="42"/>
      <c r="C170" s="35" t="s">
        <v>31</v>
      </c>
      <c r="D170" s="41"/>
      <c r="E170" s="41"/>
      <c r="F170" s="137">
        <v>1100910.895</v>
      </c>
      <c r="G170" s="137">
        <v>228.21199999999999</v>
      </c>
      <c r="H170" s="138">
        <v>2020.4559999999999</v>
      </c>
    </row>
    <row r="171" spans="1:8" x14ac:dyDescent="0.25">
      <c r="A171" s="40"/>
      <c r="B171" s="42"/>
      <c r="C171" s="35" t="s">
        <v>32</v>
      </c>
      <c r="D171" s="41"/>
      <c r="E171" s="41"/>
      <c r="F171" s="137">
        <v>1113054.9620000001</v>
      </c>
      <c r="G171" s="137">
        <v>254.70699999999999</v>
      </c>
      <c r="H171" s="138">
        <v>2083.6770000000001</v>
      </c>
    </row>
    <row r="172" spans="1:8" ht="15.75" thickBot="1" x14ac:dyDescent="0.3">
      <c r="A172" s="46"/>
      <c r="B172" s="47"/>
      <c r="C172" s="48" t="s">
        <v>33</v>
      </c>
      <c r="D172" s="49"/>
      <c r="E172" s="49"/>
      <c r="F172" s="152">
        <v>1115625.49</v>
      </c>
      <c r="G172" s="152">
        <v>653.40300000000002</v>
      </c>
      <c r="H172" s="153">
        <v>2575.3560000000002</v>
      </c>
    </row>
    <row r="173" spans="1:8" ht="24.75" customHeight="1" x14ac:dyDescent="0.25">
      <c r="A173" s="158" t="s">
        <v>71</v>
      </c>
      <c r="B173" s="159"/>
      <c r="C173" s="159"/>
      <c r="D173" s="159"/>
      <c r="E173" s="159"/>
      <c r="F173" s="159"/>
      <c r="G173" s="159"/>
      <c r="H173" s="160"/>
    </row>
    <row r="174" spans="1:8" s="2" customFormat="1" ht="15" customHeight="1" x14ac:dyDescent="0.25">
      <c r="A174" s="67"/>
      <c r="B174" s="69" t="s">
        <v>72</v>
      </c>
      <c r="C174" s="161" t="s">
        <v>28</v>
      </c>
      <c r="D174" s="162">
        <v>40614</v>
      </c>
      <c r="E174" s="60" t="s">
        <v>73</v>
      </c>
      <c r="F174" s="163">
        <v>512493.70400000003</v>
      </c>
      <c r="G174" s="163">
        <v>56.981000000000002</v>
      </c>
      <c r="H174" s="164">
        <v>791.97900000000004</v>
      </c>
    </row>
    <row r="175" spans="1:8" s="2" customFormat="1" x14ac:dyDescent="0.25">
      <c r="A175" s="165"/>
      <c r="B175" s="57"/>
      <c r="C175" s="161" t="s">
        <v>31</v>
      </c>
      <c r="D175" s="166"/>
      <c r="E175" s="167"/>
      <c r="F175" s="163">
        <v>1203913.746</v>
      </c>
      <c r="G175" s="163">
        <v>144.40799999999999</v>
      </c>
      <c r="H175" s="168">
        <v>2232.0439999999999</v>
      </c>
    </row>
    <row r="176" spans="1:8" s="2" customFormat="1" x14ac:dyDescent="0.25">
      <c r="A176" s="165"/>
      <c r="B176" s="57"/>
      <c r="C176" s="161" t="s">
        <v>32</v>
      </c>
      <c r="D176" s="166"/>
      <c r="E176" s="167"/>
      <c r="F176" s="163">
        <v>1451734.35</v>
      </c>
      <c r="G176" s="163">
        <v>247.93299999999999</v>
      </c>
      <c r="H176" s="168">
        <v>2487.4380000000001</v>
      </c>
    </row>
    <row r="177" spans="1:8" s="2" customFormat="1" ht="15.75" thickBot="1" x14ac:dyDescent="0.3">
      <c r="A177" s="169"/>
      <c r="B177" s="170"/>
      <c r="C177" s="171" t="s">
        <v>33</v>
      </c>
      <c r="D177" s="172"/>
      <c r="E177" s="173"/>
      <c r="F177" s="174">
        <v>1792795.987</v>
      </c>
      <c r="G177" s="174">
        <v>665.71400000000006</v>
      </c>
      <c r="H177" s="175">
        <v>3413.3420000000001</v>
      </c>
    </row>
    <row r="178" spans="1:8" s="2" customFormat="1" ht="15.75" thickBot="1" x14ac:dyDescent="0.3"/>
    <row r="179" spans="1:8" s="179" customFormat="1" ht="37.5" customHeight="1" thickBot="1" x14ac:dyDescent="0.3">
      <c r="A179" s="176" t="s">
        <v>74</v>
      </c>
      <c r="B179" s="177"/>
      <c r="C179" s="177"/>
      <c r="D179" s="177"/>
      <c r="E179" s="177"/>
      <c r="F179" s="177"/>
      <c r="G179" s="177"/>
      <c r="H179" s="178"/>
    </row>
    <row r="180" spans="1:8" s="179" customFormat="1" ht="41.25" customHeight="1" thickBot="1" x14ac:dyDescent="0.3">
      <c r="A180" s="180"/>
      <c r="B180" s="181" t="s">
        <v>75</v>
      </c>
      <c r="C180" s="182" t="s">
        <v>33</v>
      </c>
      <c r="D180" s="183">
        <v>40541</v>
      </c>
      <c r="E180" s="181" t="s">
        <v>76</v>
      </c>
      <c r="F180" s="184" t="s">
        <v>35</v>
      </c>
      <c r="G180" s="184" t="s">
        <v>35</v>
      </c>
      <c r="H180" s="185">
        <v>610.43499999999995</v>
      </c>
    </row>
    <row r="181" spans="1:8" s="179" customFormat="1" ht="12.75" customHeight="1" thickBot="1" x14ac:dyDescent="0.3"/>
    <row r="182" spans="1:8" s="179" customFormat="1" ht="35.25" customHeight="1" thickBot="1" x14ac:dyDescent="0.3">
      <c r="A182" s="176" t="s">
        <v>77</v>
      </c>
      <c r="B182" s="177"/>
      <c r="C182" s="177"/>
      <c r="D182" s="177"/>
      <c r="E182" s="177"/>
      <c r="F182" s="177"/>
      <c r="G182" s="177"/>
      <c r="H182" s="178"/>
    </row>
    <row r="183" spans="1:8" s="179" customFormat="1" ht="33.75" customHeight="1" x14ac:dyDescent="0.25">
      <c r="A183" s="186"/>
      <c r="B183" s="187" t="s">
        <v>78</v>
      </c>
      <c r="C183" s="188" t="s">
        <v>33</v>
      </c>
      <c r="D183" s="189">
        <v>40541</v>
      </c>
      <c r="E183" s="187" t="s">
        <v>76</v>
      </c>
      <c r="F183" s="190" t="s">
        <v>35</v>
      </c>
      <c r="G183" s="190" t="s">
        <v>35</v>
      </c>
      <c r="H183" s="191">
        <v>937.98</v>
      </c>
    </row>
    <row r="184" spans="1:8" s="179" customFormat="1" ht="33.75" customHeight="1" x14ac:dyDescent="0.25">
      <c r="A184" s="192" t="s">
        <v>71</v>
      </c>
      <c r="B184" s="193"/>
      <c r="C184" s="193"/>
      <c r="D184" s="193"/>
      <c r="E184" s="193"/>
      <c r="F184" s="193"/>
      <c r="G184" s="193"/>
      <c r="H184" s="194"/>
    </row>
    <row r="185" spans="1:8" s="179" customFormat="1" ht="33.75" customHeight="1" x14ac:dyDescent="0.25">
      <c r="A185" s="195"/>
      <c r="B185" s="196" t="s">
        <v>79</v>
      </c>
      <c r="C185" s="197" t="s">
        <v>28</v>
      </c>
      <c r="D185" s="198">
        <v>40703</v>
      </c>
      <c r="E185" s="199" t="s">
        <v>80</v>
      </c>
      <c r="F185" s="200">
        <v>523599.03399999999</v>
      </c>
      <c r="G185" s="200">
        <v>45.89</v>
      </c>
      <c r="H185" s="201">
        <v>786.78300000000002</v>
      </c>
    </row>
    <row r="186" spans="1:8" s="179" customFormat="1" ht="33.75" customHeight="1" x14ac:dyDescent="0.25">
      <c r="A186" s="202"/>
      <c r="B186" s="203"/>
      <c r="C186" s="197" t="s">
        <v>31</v>
      </c>
      <c r="D186" s="204"/>
      <c r="E186" s="205"/>
      <c r="F186" s="200">
        <v>1055060.1769999999</v>
      </c>
      <c r="G186" s="200">
        <v>119.375</v>
      </c>
      <c r="H186" s="206">
        <v>1884.384</v>
      </c>
    </row>
    <row r="187" spans="1:8" s="179" customFormat="1" ht="33.75" customHeight="1" x14ac:dyDescent="0.25">
      <c r="A187" s="202"/>
      <c r="B187" s="203"/>
      <c r="C187" s="197" t="s">
        <v>32</v>
      </c>
      <c r="D187" s="204"/>
      <c r="E187" s="205"/>
      <c r="F187" s="200">
        <v>1313711.78</v>
      </c>
      <c r="G187" s="200">
        <v>202.613</v>
      </c>
      <c r="H187" s="206">
        <v>2141.1509999999998</v>
      </c>
    </row>
    <row r="188" spans="1:8" s="179" customFormat="1" ht="33.75" customHeight="1" thickBot="1" x14ac:dyDescent="0.3">
      <c r="A188" s="207"/>
      <c r="B188" s="208"/>
      <c r="C188" s="209" t="s">
        <v>33</v>
      </c>
      <c r="D188" s="210"/>
      <c r="E188" s="211"/>
      <c r="F188" s="212">
        <v>1773544.4890000001</v>
      </c>
      <c r="G188" s="212">
        <v>537.88499999999999</v>
      </c>
      <c r="H188" s="213">
        <v>3097.7249999999999</v>
      </c>
    </row>
    <row r="189" spans="1:8" s="217" customFormat="1" ht="37.5" customHeight="1" thickBot="1" x14ac:dyDescent="0.25">
      <c r="A189" s="214" t="s">
        <v>74</v>
      </c>
      <c r="B189" s="215"/>
      <c r="C189" s="215"/>
      <c r="D189" s="215"/>
      <c r="E189" s="215"/>
      <c r="F189" s="215"/>
      <c r="G189" s="215"/>
      <c r="H189" s="216"/>
    </row>
    <row r="190" spans="1:8" s="217" customFormat="1" ht="41.25" customHeight="1" thickBot="1" x14ac:dyDescent="0.25">
      <c r="A190" s="218"/>
      <c r="B190" s="219" t="s">
        <v>81</v>
      </c>
      <c r="C190" s="220" t="s">
        <v>33</v>
      </c>
      <c r="D190" s="221">
        <v>40716</v>
      </c>
      <c r="E190" s="219" t="s">
        <v>82</v>
      </c>
      <c r="F190" s="222" t="s">
        <v>35</v>
      </c>
      <c r="G190" s="222" t="s">
        <v>35</v>
      </c>
      <c r="H190" s="223">
        <v>624.97799999999995</v>
      </c>
    </row>
    <row r="191" spans="1:8" s="217" customFormat="1" ht="12.75" customHeight="1" thickBot="1" x14ac:dyDescent="0.25"/>
    <row r="192" spans="1:8" s="217" customFormat="1" ht="35.25" customHeight="1" thickBot="1" x14ac:dyDescent="0.25">
      <c r="A192" s="224" t="s">
        <v>77</v>
      </c>
      <c r="B192" s="225"/>
      <c r="C192" s="225"/>
      <c r="D192" s="225"/>
      <c r="E192" s="225"/>
      <c r="F192" s="225"/>
      <c r="G192" s="225"/>
      <c r="H192" s="226"/>
    </row>
    <row r="193" spans="1:8" s="217" customFormat="1" ht="33.75" customHeight="1" thickBot="1" x14ac:dyDescent="0.25">
      <c r="A193" s="218"/>
      <c r="B193" s="219" t="s">
        <v>83</v>
      </c>
      <c r="C193" s="220" t="s">
        <v>33</v>
      </c>
      <c r="D193" s="221">
        <v>40716</v>
      </c>
      <c r="E193" s="219" t="s">
        <v>82</v>
      </c>
      <c r="F193" s="222" t="s">
        <v>35</v>
      </c>
      <c r="G193" s="222" t="s">
        <v>35</v>
      </c>
      <c r="H193" s="223">
        <v>949.40499999999997</v>
      </c>
    </row>
    <row r="194" spans="1:8" ht="18" customHeight="1" thickBot="1" x14ac:dyDescent="0.3">
      <c r="A194" s="9" t="s">
        <v>84</v>
      </c>
      <c r="B194" s="10"/>
      <c r="C194" s="10"/>
      <c r="D194" s="10"/>
      <c r="E194" s="10"/>
      <c r="F194" s="10"/>
      <c r="G194" s="10"/>
      <c r="H194" s="11"/>
    </row>
    <row r="195" spans="1:8" ht="17.25" customHeight="1" x14ac:dyDescent="0.25">
      <c r="A195" s="12"/>
      <c r="B195" s="13" t="s">
        <v>85</v>
      </c>
      <c r="C195" s="227" t="s">
        <v>86</v>
      </c>
      <c r="D195" s="227"/>
      <c r="E195" s="227"/>
      <c r="F195" s="227"/>
      <c r="G195" s="227"/>
      <c r="H195" s="228"/>
    </row>
    <row r="196" spans="1:8" x14ac:dyDescent="0.25">
      <c r="A196" s="19"/>
      <c r="B196" s="20"/>
      <c r="C196" s="21" t="s">
        <v>28</v>
      </c>
      <c r="D196" s="70">
        <v>40543</v>
      </c>
      <c r="E196" s="25" t="s">
        <v>87</v>
      </c>
      <c r="F196" s="229">
        <v>752130.83</v>
      </c>
      <c r="G196" s="229">
        <v>64.959999999999994</v>
      </c>
      <c r="H196" s="230">
        <v>1157.24</v>
      </c>
    </row>
    <row r="197" spans="1:8" x14ac:dyDescent="0.25">
      <c r="A197" s="19"/>
      <c r="B197" s="20"/>
      <c r="C197" s="21" t="s">
        <v>31</v>
      </c>
      <c r="D197" s="25"/>
      <c r="E197" s="25"/>
      <c r="F197" s="229">
        <v>1279449.6200000001</v>
      </c>
      <c r="G197" s="229">
        <v>246.47</v>
      </c>
      <c r="H197" s="230">
        <v>2044.02</v>
      </c>
    </row>
    <row r="198" spans="1:8" x14ac:dyDescent="0.25">
      <c r="A198" s="19"/>
      <c r="B198" s="20"/>
      <c r="C198" s="21" t="s">
        <v>32</v>
      </c>
      <c r="D198" s="25"/>
      <c r="E198" s="25"/>
      <c r="F198" s="229">
        <v>1370861.48</v>
      </c>
      <c r="G198" s="229">
        <v>310.83</v>
      </c>
      <c r="H198" s="230">
        <v>2307.48</v>
      </c>
    </row>
    <row r="199" spans="1:8" x14ac:dyDescent="0.25">
      <c r="A199" s="19"/>
      <c r="B199" s="20"/>
      <c r="C199" s="58" t="s">
        <v>33</v>
      </c>
      <c r="D199" s="25"/>
      <c r="E199" s="25"/>
      <c r="F199" s="229">
        <v>1896205.41</v>
      </c>
      <c r="G199" s="229">
        <v>715.3</v>
      </c>
      <c r="H199" s="230">
        <v>3371.13</v>
      </c>
    </row>
    <row r="200" spans="1:8" ht="19.5" customHeight="1" x14ac:dyDescent="0.25">
      <c r="A200" s="19"/>
      <c r="B200" s="20"/>
      <c r="C200" s="231" t="s">
        <v>88</v>
      </c>
      <c r="D200" s="231"/>
      <c r="E200" s="231"/>
      <c r="F200" s="231"/>
      <c r="G200" s="231"/>
      <c r="H200" s="232"/>
    </row>
    <row r="201" spans="1:8" ht="12.75" customHeight="1" x14ac:dyDescent="0.25">
      <c r="A201" s="19"/>
      <c r="B201" s="20"/>
      <c r="C201" s="21" t="s">
        <v>28</v>
      </c>
      <c r="D201" s="233">
        <v>40543</v>
      </c>
      <c r="E201" s="234" t="s">
        <v>87</v>
      </c>
      <c r="F201" s="235">
        <v>14410</v>
      </c>
      <c r="G201" s="235">
        <v>165</v>
      </c>
      <c r="H201" s="236">
        <v>199.26</v>
      </c>
    </row>
    <row r="202" spans="1:8" ht="12.75" customHeight="1" x14ac:dyDescent="0.25">
      <c r="A202" s="19"/>
      <c r="B202" s="20"/>
      <c r="C202" s="21" t="s">
        <v>31</v>
      </c>
      <c r="D202" s="234"/>
      <c r="E202" s="234"/>
      <c r="F202" s="235">
        <v>14410</v>
      </c>
      <c r="G202" s="235">
        <v>165</v>
      </c>
      <c r="H202" s="236">
        <v>199.26</v>
      </c>
    </row>
    <row r="203" spans="1:8" ht="12.75" customHeight="1" x14ac:dyDescent="0.25">
      <c r="A203" s="19"/>
      <c r="B203" s="20"/>
      <c r="C203" s="21" t="s">
        <v>32</v>
      </c>
      <c r="D203" s="234"/>
      <c r="E203" s="234"/>
      <c r="F203" s="235">
        <v>14410</v>
      </c>
      <c r="G203" s="235">
        <v>165</v>
      </c>
      <c r="H203" s="236">
        <v>199.26</v>
      </c>
    </row>
    <row r="204" spans="1:8" ht="13.5" customHeight="1" x14ac:dyDescent="0.25">
      <c r="A204" s="26"/>
      <c r="B204" s="146"/>
      <c r="C204" s="59" t="s">
        <v>33</v>
      </c>
      <c r="D204" s="237"/>
      <c r="E204" s="237"/>
      <c r="F204" s="238">
        <v>14410</v>
      </c>
      <c r="G204" s="238">
        <v>165</v>
      </c>
      <c r="H204" s="239">
        <v>199.26</v>
      </c>
    </row>
    <row r="205" spans="1:8" ht="16.5" customHeight="1" x14ac:dyDescent="0.25">
      <c r="A205" s="40"/>
      <c r="B205" s="34" t="s">
        <v>89</v>
      </c>
      <c r="C205" s="111" t="s">
        <v>86</v>
      </c>
      <c r="D205" s="111"/>
      <c r="E205" s="111"/>
      <c r="F205" s="111"/>
      <c r="G205" s="111"/>
      <c r="H205" s="240"/>
    </row>
    <row r="206" spans="1:8" x14ac:dyDescent="0.25">
      <c r="A206" s="40"/>
      <c r="B206" s="34"/>
      <c r="C206" s="35" t="s">
        <v>28</v>
      </c>
      <c r="D206" s="36">
        <v>40695</v>
      </c>
      <c r="E206" s="42" t="s">
        <v>90</v>
      </c>
      <c r="F206" s="38">
        <v>725424.36</v>
      </c>
      <c r="G206" s="38">
        <v>55.44</v>
      </c>
      <c r="H206" s="39">
        <v>1108.93</v>
      </c>
    </row>
    <row r="207" spans="1:8" x14ac:dyDescent="0.25">
      <c r="A207" s="40"/>
      <c r="B207" s="34"/>
      <c r="C207" s="35" t="s">
        <v>31</v>
      </c>
      <c r="D207" s="41"/>
      <c r="E207" s="42"/>
      <c r="F207" s="38">
        <v>1253520.75</v>
      </c>
      <c r="G207" s="38">
        <v>210.35</v>
      </c>
      <c r="H207" s="39">
        <v>1971.47</v>
      </c>
    </row>
    <row r="208" spans="1:8" x14ac:dyDescent="0.25">
      <c r="A208" s="40"/>
      <c r="B208" s="34"/>
      <c r="C208" s="35" t="s">
        <v>32</v>
      </c>
      <c r="D208" s="41"/>
      <c r="E208" s="42"/>
      <c r="F208" s="38">
        <v>1344717.93</v>
      </c>
      <c r="G208" s="38">
        <v>265.27</v>
      </c>
      <c r="H208" s="39">
        <v>2223.85</v>
      </c>
    </row>
    <row r="209" spans="1:8" x14ac:dyDescent="0.25">
      <c r="A209" s="40"/>
      <c r="B209" s="34"/>
      <c r="C209" s="80" t="s">
        <v>33</v>
      </c>
      <c r="D209" s="241"/>
      <c r="E209" s="42"/>
      <c r="F209" s="38">
        <v>1861711.54</v>
      </c>
      <c r="G209" s="38">
        <v>610.47</v>
      </c>
      <c r="H209" s="39">
        <v>3217.98</v>
      </c>
    </row>
    <row r="210" spans="1:8" ht="16.5" customHeight="1" x14ac:dyDescent="0.25">
      <c r="A210" s="40"/>
      <c r="B210" s="34"/>
      <c r="C210" s="242" t="s">
        <v>88</v>
      </c>
      <c r="D210" s="242"/>
      <c r="E210" s="242"/>
      <c r="F210" s="242"/>
      <c r="G210" s="242"/>
      <c r="H210" s="243"/>
    </row>
    <row r="211" spans="1:8" ht="12.75" customHeight="1" x14ac:dyDescent="0.25">
      <c r="A211" s="40"/>
      <c r="B211" s="34"/>
      <c r="C211" s="35" t="s">
        <v>28</v>
      </c>
      <c r="D211" s="36">
        <v>40695</v>
      </c>
      <c r="E211" s="42" t="s">
        <v>90</v>
      </c>
      <c r="F211" s="38">
        <v>51524.58</v>
      </c>
      <c r="G211" s="38">
        <v>195</v>
      </c>
      <c r="H211" s="39">
        <v>317.49</v>
      </c>
    </row>
    <row r="212" spans="1:8" ht="12.75" customHeight="1" x14ac:dyDescent="0.25">
      <c r="A212" s="40"/>
      <c r="B212" s="34"/>
      <c r="C212" s="35" t="s">
        <v>31</v>
      </c>
      <c r="D212" s="41"/>
      <c r="E212" s="42"/>
      <c r="F212" s="38">
        <v>51524.58</v>
      </c>
      <c r="G212" s="38">
        <v>195</v>
      </c>
      <c r="H212" s="39">
        <v>317.49</v>
      </c>
    </row>
    <row r="213" spans="1:8" ht="12.75" customHeight="1" x14ac:dyDescent="0.25">
      <c r="A213" s="40"/>
      <c r="B213" s="34"/>
      <c r="C213" s="35" t="s">
        <v>32</v>
      </c>
      <c r="D213" s="41"/>
      <c r="E213" s="42"/>
      <c r="F213" s="38">
        <v>51524.58</v>
      </c>
      <c r="G213" s="38">
        <v>195</v>
      </c>
      <c r="H213" s="39">
        <v>317.49</v>
      </c>
    </row>
    <row r="214" spans="1:8" ht="13.5" customHeight="1" thickBot="1" x14ac:dyDescent="0.3">
      <c r="A214" s="46"/>
      <c r="B214" s="244"/>
      <c r="C214" s="48" t="s">
        <v>33</v>
      </c>
      <c r="D214" s="241"/>
      <c r="E214" s="42"/>
      <c r="F214" s="38">
        <v>51524.58</v>
      </c>
      <c r="G214" s="38">
        <v>195</v>
      </c>
      <c r="H214" s="39">
        <v>317.49</v>
      </c>
    </row>
    <row r="215" spans="1:8" ht="21" customHeight="1" x14ac:dyDescent="0.25">
      <c r="A215" s="245" t="s">
        <v>91</v>
      </c>
      <c r="B215" s="246"/>
      <c r="C215" s="246"/>
      <c r="D215" s="246"/>
      <c r="E215" s="246"/>
      <c r="F215" s="246"/>
      <c r="G215" s="246"/>
      <c r="H215" s="247"/>
    </row>
    <row r="216" spans="1:8" x14ac:dyDescent="0.25">
      <c r="A216" s="25" t="s">
        <v>92</v>
      </c>
      <c r="B216" s="20" t="s">
        <v>93</v>
      </c>
      <c r="C216" s="21" t="s">
        <v>28</v>
      </c>
      <c r="D216" s="70">
        <v>40543</v>
      </c>
      <c r="E216" s="25" t="s">
        <v>94</v>
      </c>
      <c r="F216" s="248">
        <v>714063.87470000004</v>
      </c>
      <c r="G216" s="248">
        <v>73.812200000000004</v>
      </c>
      <c r="H216" s="248">
        <v>1348.2929999999999</v>
      </c>
    </row>
    <row r="217" spans="1:8" x14ac:dyDescent="0.25">
      <c r="A217" s="25"/>
      <c r="B217" s="25"/>
      <c r="C217" s="21" t="s">
        <v>31</v>
      </c>
      <c r="D217" s="25"/>
      <c r="E217" s="25"/>
      <c r="F217" s="248">
        <v>734599.07079999999</v>
      </c>
      <c r="G217" s="248">
        <v>170.72640000000001</v>
      </c>
      <c r="H217" s="248">
        <v>1664.0571</v>
      </c>
    </row>
    <row r="218" spans="1:8" x14ac:dyDescent="0.25">
      <c r="A218" s="25"/>
      <c r="B218" s="25"/>
      <c r="C218" s="21" t="s">
        <v>32</v>
      </c>
      <c r="D218" s="25"/>
      <c r="E218" s="25"/>
      <c r="F218" s="248">
        <v>931712.82869999995</v>
      </c>
      <c r="G218" s="248">
        <v>190.27789999999999</v>
      </c>
      <c r="H218" s="248">
        <v>2188.6936999999998</v>
      </c>
    </row>
    <row r="219" spans="1:8" ht="30" x14ac:dyDescent="0.25">
      <c r="A219" s="25"/>
      <c r="B219" s="25"/>
      <c r="C219" s="21" t="s">
        <v>95</v>
      </c>
      <c r="D219" s="25"/>
      <c r="E219" s="25"/>
      <c r="F219" s="248">
        <v>291897.51939999999</v>
      </c>
      <c r="G219" s="248">
        <v>423.37950000000001</v>
      </c>
      <c r="H219" s="248">
        <v>1070.3302000000001</v>
      </c>
    </row>
    <row r="220" spans="1:8" ht="30" x14ac:dyDescent="0.25">
      <c r="A220" s="25"/>
      <c r="B220" s="25"/>
      <c r="C220" s="21" t="s">
        <v>96</v>
      </c>
      <c r="D220" s="25"/>
      <c r="E220" s="25"/>
      <c r="F220" s="248">
        <v>993254.39650000003</v>
      </c>
      <c r="G220" s="248">
        <v>423.37950000000001</v>
      </c>
      <c r="H220" s="248">
        <v>2686.7628</v>
      </c>
    </row>
    <row r="221" spans="1:8" ht="30" x14ac:dyDescent="0.25">
      <c r="A221" s="25"/>
      <c r="B221" s="25"/>
      <c r="C221" s="21" t="s">
        <v>97</v>
      </c>
      <c r="D221" s="25"/>
      <c r="E221" s="25"/>
      <c r="F221" s="248">
        <v>12149.525900000001</v>
      </c>
      <c r="G221" s="248">
        <v>423.37950000000001</v>
      </c>
      <c r="H221" s="248">
        <v>452.00369999999998</v>
      </c>
    </row>
    <row r="222" spans="1:8" ht="30" x14ac:dyDescent="0.25">
      <c r="A222" s="25"/>
      <c r="B222" s="25"/>
      <c r="C222" s="21" t="s">
        <v>98</v>
      </c>
      <c r="D222" s="25"/>
      <c r="E222" s="25"/>
      <c r="F222" s="248">
        <v>643350.31640000001</v>
      </c>
      <c r="G222" s="248">
        <v>423.37950000000001</v>
      </c>
      <c r="H222" s="248">
        <v>1880.7338999999999</v>
      </c>
    </row>
    <row r="223" spans="1:8" x14ac:dyDescent="0.25">
      <c r="A223" s="25"/>
      <c r="B223" s="25"/>
      <c r="C223" s="58" t="s">
        <v>20</v>
      </c>
      <c r="D223" s="25"/>
      <c r="E223" s="25"/>
      <c r="F223" s="248">
        <v>993254.39650000003</v>
      </c>
      <c r="G223" s="248">
        <v>423.37950000000001</v>
      </c>
      <c r="H223" s="248">
        <v>2686.7628</v>
      </c>
    </row>
    <row r="224" spans="1:8" ht="15" customHeight="1" x14ac:dyDescent="0.25">
      <c r="A224" s="249" t="s">
        <v>99</v>
      </c>
      <c r="B224" s="34" t="s">
        <v>100</v>
      </c>
      <c r="C224" s="35" t="s">
        <v>28</v>
      </c>
      <c r="D224" s="78">
        <v>40683</v>
      </c>
      <c r="E224" s="42" t="s">
        <v>101</v>
      </c>
      <c r="F224" s="250">
        <v>681537.12410000002</v>
      </c>
      <c r="G224" s="250">
        <v>120.40430000000001</v>
      </c>
      <c r="H224" s="251">
        <v>1336.8733999999999</v>
      </c>
    </row>
    <row r="225" spans="1:8" x14ac:dyDescent="0.25">
      <c r="A225" s="252"/>
      <c r="B225" s="42"/>
      <c r="C225" s="35" t="s">
        <v>31</v>
      </c>
      <c r="D225" s="78"/>
      <c r="E225" s="42"/>
      <c r="F225" s="250">
        <v>691645.35660000006</v>
      </c>
      <c r="G225" s="250">
        <v>244.0367</v>
      </c>
      <c r="H225" s="251">
        <v>1650.0488</v>
      </c>
    </row>
    <row r="226" spans="1:8" x14ac:dyDescent="0.25">
      <c r="A226" s="252"/>
      <c r="B226" s="42"/>
      <c r="C226" s="35" t="s">
        <v>32</v>
      </c>
      <c r="D226" s="78"/>
      <c r="E226" s="42"/>
      <c r="F226" s="250">
        <v>842503.47039999999</v>
      </c>
      <c r="G226" s="250">
        <v>372.4708</v>
      </c>
      <c r="H226" s="251">
        <v>2179.2118</v>
      </c>
    </row>
    <row r="227" spans="1:8" ht="30" x14ac:dyDescent="0.25">
      <c r="A227" s="252"/>
      <c r="B227" s="37"/>
      <c r="C227" s="253" t="s">
        <v>95</v>
      </c>
      <c r="D227" s="78"/>
      <c r="E227" s="42"/>
      <c r="F227" s="254">
        <v>280365.16590000002</v>
      </c>
      <c r="G227" s="254">
        <v>430.99669999999998</v>
      </c>
      <c r="H227" s="255">
        <v>1066.1832999999999</v>
      </c>
    </row>
    <row r="228" spans="1:8" ht="30" x14ac:dyDescent="0.25">
      <c r="A228" s="252"/>
      <c r="B228" s="37"/>
      <c r="C228" s="253" t="s">
        <v>96</v>
      </c>
      <c r="D228" s="78"/>
      <c r="E228" s="42"/>
      <c r="F228" s="254">
        <v>973410.92079999996</v>
      </c>
      <c r="G228" s="254">
        <v>430.99669999999998</v>
      </c>
      <c r="H228" s="255">
        <v>2635.9751000000001</v>
      </c>
    </row>
    <row r="229" spans="1:8" ht="30" x14ac:dyDescent="0.25">
      <c r="A229" s="252"/>
      <c r="B229" s="37"/>
      <c r="C229" s="253" t="s">
        <v>97</v>
      </c>
      <c r="D229" s="78"/>
      <c r="E229" s="42"/>
      <c r="F229" s="254">
        <v>7223.0164000000004</v>
      </c>
      <c r="G229" s="254">
        <v>430.99669999999998</v>
      </c>
      <c r="H229" s="255">
        <v>447.35640000000001</v>
      </c>
    </row>
    <row r="230" spans="1:8" ht="30" x14ac:dyDescent="0.25">
      <c r="A230" s="252"/>
      <c r="B230" s="37"/>
      <c r="C230" s="253" t="s">
        <v>98</v>
      </c>
      <c r="D230" s="78"/>
      <c r="E230" s="42"/>
      <c r="F230" s="254">
        <v>624498.83349999995</v>
      </c>
      <c r="G230" s="254">
        <v>430.99669999999998</v>
      </c>
      <c r="H230" s="255">
        <v>1845.1826000000001</v>
      </c>
    </row>
    <row r="231" spans="1:8" x14ac:dyDescent="0.25">
      <c r="A231" s="252"/>
      <c r="B231" s="37"/>
      <c r="C231" s="253" t="s">
        <v>20</v>
      </c>
      <c r="D231" s="36"/>
      <c r="E231" s="37"/>
      <c r="F231" s="254">
        <v>973410.92079999996</v>
      </c>
      <c r="G231" s="254">
        <v>430.99669999999998</v>
      </c>
      <c r="H231" s="255">
        <v>2675.3456999999999</v>
      </c>
    </row>
    <row r="232" spans="1:8" ht="59.25" customHeight="1" x14ac:dyDescent="0.25">
      <c r="A232" s="252"/>
      <c r="B232" s="37"/>
      <c r="C232" s="42" t="s">
        <v>102</v>
      </c>
      <c r="D232" s="42"/>
      <c r="E232" s="42"/>
      <c r="F232" s="42"/>
      <c r="G232" s="42"/>
      <c r="H232" s="42"/>
    </row>
    <row r="233" spans="1:8" ht="70.5" customHeight="1" x14ac:dyDescent="0.25">
      <c r="A233" s="252"/>
      <c r="B233" s="37"/>
      <c r="C233" s="35" t="s">
        <v>103</v>
      </c>
      <c r="D233" s="36">
        <v>40683</v>
      </c>
      <c r="E233" s="37" t="s">
        <v>101</v>
      </c>
      <c r="F233" s="250">
        <v>842503.47039999999</v>
      </c>
      <c r="G233" s="250"/>
      <c r="H233" s="250">
        <v>1806.741</v>
      </c>
    </row>
    <row r="234" spans="1:8" ht="15.75" thickBot="1" x14ac:dyDescent="0.3">
      <c r="A234" s="252"/>
      <c r="B234" s="47"/>
      <c r="C234" s="80" t="s">
        <v>33</v>
      </c>
      <c r="D234" s="241"/>
      <c r="E234" s="241"/>
      <c r="F234" s="250">
        <v>973410.92079999996</v>
      </c>
      <c r="G234" s="250"/>
      <c r="H234" s="250">
        <v>2244.3490000000002</v>
      </c>
    </row>
    <row r="235" spans="1:8" ht="19.5" customHeight="1" thickBot="1" x14ac:dyDescent="0.3">
      <c r="A235" s="9" t="s">
        <v>104</v>
      </c>
      <c r="B235" s="10"/>
      <c r="C235" s="105"/>
      <c r="D235" s="105"/>
      <c r="E235" s="105"/>
      <c r="F235" s="105"/>
      <c r="G235" s="105"/>
      <c r="H235" s="106"/>
    </row>
    <row r="236" spans="1:8" ht="21" customHeight="1" x14ac:dyDescent="0.25">
      <c r="A236" s="159" t="s">
        <v>105</v>
      </c>
      <c r="B236" s="159"/>
      <c r="C236" s="159"/>
      <c r="D236" s="159"/>
      <c r="E236" s="159"/>
      <c r="F236" s="159"/>
      <c r="G236" s="159"/>
      <c r="H236" s="159"/>
    </row>
    <row r="237" spans="1:8" ht="75" x14ac:dyDescent="0.25">
      <c r="A237" s="25" t="s">
        <v>106</v>
      </c>
      <c r="B237" s="25" t="s">
        <v>107</v>
      </c>
      <c r="C237" s="21" t="s">
        <v>28</v>
      </c>
      <c r="D237" s="256" t="s">
        <v>108</v>
      </c>
      <c r="E237" s="257" t="s">
        <v>109</v>
      </c>
      <c r="F237" s="23">
        <v>609139.46</v>
      </c>
      <c r="G237" s="23">
        <v>117.24</v>
      </c>
      <c r="H237" s="23">
        <v>1211.2</v>
      </c>
    </row>
    <row r="238" spans="1:8" ht="75" x14ac:dyDescent="0.25">
      <c r="A238" s="25"/>
      <c r="B238" s="25"/>
      <c r="C238" s="21" t="s">
        <v>31</v>
      </c>
      <c r="D238" s="256" t="s">
        <v>108</v>
      </c>
      <c r="E238" s="257" t="s">
        <v>109</v>
      </c>
      <c r="F238" s="23">
        <v>1126772.53</v>
      </c>
      <c r="G238" s="23">
        <v>262.36</v>
      </c>
      <c r="H238" s="23">
        <v>2261.41</v>
      </c>
    </row>
    <row r="239" spans="1:8" ht="75" x14ac:dyDescent="0.25">
      <c r="A239" s="25"/>
      <c r="B239" s="25"/>
      <c r="C239" s="21" t="s">
        <v>32</v>
      </c>
      <c r="D239" s="256" t="s">
        <v>108</v>
      </c>
      <c r="E239" s="257" t="s">
        <v>109</v>
      </c>
      <c r="F239" s="23">
        <v>1090527.3500000001</v>
      </c>
      <c r="G239" s="23">
        <v>277.47000000000003</v>
      </c>
      <c r="H239" s="23">
        <v>2298.5500000000002</v>
      </c>
    </row>
    <row r="240" spans="1:8" ht="75" x14ac:dyDescent="0.25">
      <c r="A240" s="16"/>
      <c r="B240" s="16"/>
      <c r="C240" s="59" t="s">
        <v>33</v>
      </c>
      <c r="D240" s="258" t="s">
        <v>108</v>
      </c>
      <c r="E240" s="259" t="s">
        <v>109</v>
      </c>
      <c r="F240" s="61">
        <v>1237926.19</v>
      </c>
      <c r="G240" s="61">
        <v>630.54</v>
      </c>
      <c r="H240" s="61">
        <v>2797.76</v>
      </c>
    </row>
    <row r="241" spans="1:8" x14ac:dyDescent="0.25">
      <c r="A241" s="260" t="s">
        <v>110</v>
      </c>
      <c r="B241" s="42" t="s">
        <v>111</v>
      </c>
      <c r="C241" s="35" t="s">
        <v>28</v>
      </c>
      <c r="D241" s="261" t="str">
        <f>'[1]котловые '!$D$8</f>
        <v>26.05.2011г.</v>
      </c>
      <c r="E241" s="261" t="str">
        <f>'[1]котловые '!$E$8</f>
        <v>"Смоленская газета" № 55</v>
      </c>
      <c r="F241" s="38">
        <v>562619.51</v>
      </c>
      <c r="G241" s="38">
        <v>117.24</v>
      </c>
      <c r="H241" s="38">
        <v>1127.6600000000001</v>
      </c>
    </row>
    <row r="242" spans="1:8" x14ac:dyDescent="0.25">
      <c r="A242" s="260"/>
      <c r="B242" s="42"/>
      <c r="C242" s="35" t="s">
        <v>31</v>
      </c>
      <c r="D242" s="261" t="str">
        <f>D241</f>
        <v>26.05.2011г.</v>
      </c>
      <c r="E242" s="261" t="str">
        <f>'[1]котловые '!$E$8</f>
        <v>"Смоленская газета" № 55</v>
      </c>
      <c r="F242" s="38">
        <v>1039546.74</v>
      </c>
      <c r="G242" s="38">
        <v>262.36</v>
      </c>
      <c r="H242" s="38">
        <v>2106.66</v>
      </c>
    </row>
    <row r="243" spans="1:8" x14ac:dyDescent="0.25">
      <c r="A243" s="260"/>
      <c r="B243" s="42"/>
      <c r="C243" s="35" t="s">
        <v>32</v>
      </c>
      <c r="D243" s="261" t="str">
        <f>D242</f>
        <v>26.05.2011г.</v>
      </c>
      <c r="E243" s="261" t="str">
        <f>'[1]котловые '!$E$8</f>
        <v>"Смоленская газета" № 55</v>
      </c>
      <c r="F243" s="38">
        <v>1001559.92</v>
      </c>
      <c r="G243" s="38">
        <v>277.47000000000003</v>
      </c>
      <c r="H243" s="38">
        <v>2133.67</v>
      </c>
    </row>
    <row r="244" spans="1:8" x14ac:dyDescent="0.25">
      <c r="A244" s="260"/>
      <c r="B244" s="42"/>
      <c r="C244" s="80" t="s">
        <v>33</v>
      </c>
      <c r="D244" s="261" t="str">
        <f>D243</f>
        <v>26.05.2011г.</v>
      </c>
      <c r="E244" s="261" t="str">
        <f>'[1]котловые '!$E$8</f>
        <v>"Смоленская газета" № 55</v>
      </c>
      <c r="F244" s="38">
        <v>1151721.43</v>
      </c>
      <c r="G244" s="38">
        <v>630.54</v>
      </c>
      <c r="H244" s="38">
        <v>2646.84</v>
      </c>
    </row>
    <row r="245" spans="1:8" ht="53.25" customHeight="1" x14ac:dyDescent="0.25">
      <c r="A245" s="159" t="s">
        <v>112</v>
      </c>
      <c r="B245" s="159"/>
      <c r="C245" s="159"/>
      <c r="D245" s="159"/>
      <c r="E245" s="159"/>
      <c r="F245" s="159"/>
      <c r="G245" s="159"/>
      <c r="H245" s="159"/>
    </row>
    <row r="246" spans="1:8" ht="48.75" customHeight="1" x14ac:dyDescent="0.25">
      <c r="A246" s="262" t="s">
        <v>106</v>
      </c>
      <c r="B246" s="262" t="s">
        <v>107</v>
      </c>
      <c r="C246" s="58" t="s">
        <v>33</v>
      </c>
      <c r="D246" s="263" t="s">
        <v>108</v>
      </c>
      <c r="E246" s="257" t="s">
        <v>109</v>
      </c>
      <c r="F246" s="109" t="s">
        <v>52</v>
      </c>
      <c r="G246" s="109" t="s">
        <v>52</v>
      </c>
      <c r="H246" s="23">
        <v>815.51</v>
      </c>
    </row>
    <row r="247" spans="1:8" ht="75" x14ac:dyDescent="0.25">
      <c r="A247" s="234"/>
      <c r="B247" s="234"/>
      <c r="C247" s="21" t="s">
        <v>113</v>
      </c>
      <c r="D247" s="263" t="s">
        <v>108</v>
      </c>
      <c r="E247" s="257" t="s">
        <v>109</v>
      </c>
      <c r="F247" s="109" t="s">
        <v>52</v>
      </c>
      <c r="G247" s="109" t="s">
        <v>52</v>
      </c>
      <c r="H247" s="23">
        <v>774.64</v>
      </c>
    </row>
    <row r="248" spans="1:8" ht="75" x14ac:dyDescent="0.25">
      <c r="A248" s="234"/>
      <c r="B248" s="234"/>
      <c r="C248" s="21" t="s">
        <v>114</v>
      </c>
      <c r="D248" s="263" t="s">
        <v>108</v>
      </c>
      <c r="E248" s="257" t="s">
        <v>109</v>
      </c>
      <c r="F248" s="109" t="s">
        <v>52</v>
      </c>
      <c r="G248" s="109" t="s">
        <v>52</v>
      </c>
      <c r="H248" s="23">
        <v>463.03</v>
      </c>
    </row>
    <row r="249" spans="1:8" ht="48.75" customHeight="1" x14ac:dyDescent="0.25">
      <c r="A249" s="264" t="s">
        <v>110</v>
      </c>
      <c r="B249" s="264" t="str">
        <f>B241</f>
        <v xml:space="preserve"> 24.05.2011</v>
      </c>
      <c r="C249" s="80" t="s">
        <v>33</v>
      </c>
      <c r="D249" s="261" t="str">
        <f>D241</f>
        <v>26.05.2011г.</v>
      </c>
      <c r="E249" s="261" t="str">
        <f>'[1]котловые '!$E$8</f>
        <v>"Смоленская газета" № 55</v>
      </c>
      <c r="F249" s="38" t="s">
        <v>52</v>
      </c>
      <c r="G249" s="38" t="s">
        <v>52</v>
      </c>
      <c r="H249" s="45">
        <v>815.51</v>
      </c>
    </row>
    <row r="250" spans="1:8" ht="60" x14ac:dyDescent="0.25">
      <c r="A250" s="265"/>
      <c r="B250" s="265"/>
      <c r="C250" s="35" t="s">
        <v>113</v>
      </c>
      <c r="D250" s="261" t="str">
        <f>D249</f>
        <v>26.05.2011г.</v>
      </c>
      <c r="E250" s="261" t="str">
        <f>'[1]котловые '!$E$8</f>
        <v>"Смоленская газета" № 55</v>
      </c>
      <c r="F250" s="38" t="s">
        <v>52</v>
      </c>
      <c r="G250" s="38" t="s">
        <v>52</v>
      </c>
      <c r="H250" s="45">
        <v>774.64</v>
      </c>
    </row>
    <row r="251" spans="1:8" ht="60" x14ac:dyDescent="0.25">
      <c r="A251" s="265"/>
      <c r="B251" s="265"/>
      <c r="C251" s="35" t="s">
        <v>114</v>
      </c>
      <c r="D251" s="261" t="str">
        <f>D250</f>
        <v>26.05.2011г.</v>
      </c>
      <c r="E251" s="261" t="str">
        <f>'[1]котловые '!$E$8</f>
        <v>"Смоленская газета" № 55</v>
      </c>
      <c r="F251" s="38" t="s">
        <v>52</v>
      </c>
      <c r="G251" s="38" t="s">
        <v>52</v>
      </c>
      <c r="H251" s="45">
        <v>463.03</v>
      </c>
    </row>
    <row r="252" spans="1:8" ht="69" customHeight="1" x14ac:dyDescent="0.25">
      <c r="A252" s="266" t="s">
        <v>115</v>
      </c>
      <c r="B252" s="267"/>
      <c r="C252" s="267"/>
      <c r="D252" s="267"/>
      <c r="E252" s="267"/>
      <c r="F252" s="267"/>
      <c r="G252" s="267"/>
      <c r="H252" s="268"/>
    </row>
    <row r="253" spans="1:8" ht="70.5" customHeight="1" x14ac:dyDescent="0.25">
      <c r="A253" s="262" t="s">
        <v>106</v>
      </c>
      <c r="B253" s="262" t="s">
        <v>107</v>
      </c>
      <c r="C253" s="58" t="s">
        <v>33</v>
      </c>
      <c r="D253" s="263" t="s">
        <v>108</v>
      </c>
      <c r="E253" s="257" t="s">
        <v>109</v>
      </c>
      <c r="F253" s="109" t="s">
        <v>52</v>
      </c>
      <c r="G253" s="109" t="s">
        <v>52</v>
      </c>
      <c r="H253" s="23">
        <v>205.34</v>
      </c>
    </row>
    <row r="254" spans="1:8" ht="96.75" customHeight="1" x14ac:dyDescent="0.25">
      <c r="A254" s="234"/>
      <c r="B254" s="234"/>
      <c r="C254" s="21" t="s">
        <v>113</v>
      </c>
      <c r="D254" s="263" t="s">
        <v>108</v>
      </c>
      <c r="E254" s="257" t="s">
        <v>109</v>
      </c>
      <c r="F254" s="109" t="s">
        <v>52</v>
      </c>
      <c r="G254" s="109" t="s">
        <v>52</v>
      </c>
      <c r="H254" s="23">
        <v>155.99</v>
      </c>
    </row>
    <row r="255" spans="1:8" ht="96.75" customHeight="1" x14ac:dyDescent="0.25">
      <c r="A255" s="237"/>
      <c r="B255" s="237"/>
      <c r="C255" s="269" t="s">
        <v>114</v>
      </c>
      <c r="D255" s="270" t="s">
        <v>108</v>
      </c>
      <c r="E255" s="259" t="s">
        <v>109</v>
      </c>
      <c r="F255" s="110" t="s">
        <v>52</v>
      </c>
      <c r="G255" s="110" t="s">
        <v>52</v>
      </c>
      <c r="H255" s="61">
        <v>13.88</v>
      </c>
    </row>
    <row r="256" spans="1:8" ht="48" customHeight="1" x14ac:dyDescent="0.25">
      <c r="A256" s="264" t="str">
        <f>A249</f>
        <v>№129</v>
      </c>
      <c r="B256" s="264" t="str">
        <f>B249</f>
        <v xml:space="preserve"> 24.05.2011</v>
      </c>
      <c r="C256" s="80" t="s">
        <v>33</v>
      </c>
      <c r="D256" s="271" t="str">
        <f>D249</f>
        <v>26.05.2011г.</v>
      </c>
      <c r="E256" s="261" t="str">
        <f>'[1]котловые '!$E$8</f>
        <v>"Смоленская газета" № 55</v>
      </c>
      <c r="F256" s="38" t="s">
        <v>52</v>
      </c>
      <c r="G256" s="38" t="s">
        <v>52</v>
      </c>
      <c r="H256" s="45">
        <v>205.34</v>
      </c>
    </row>
    <row r="257" spans="1:8" ht="96.75" customHeight="1" x14ac:dyDescent="0.25">
      <c r="A257" s="265"/>
      <c r="B257" s="265"/>
      <c r="C257" s="35" t="s">
        <v>113</v>
      </c>
      <c r="D257" s="271" t="str">
        <f>D256</f>
        <v>26.05.2011г.</v>
      </c>
      <c r="E257" s="261" t="str">
        <f>'[1]котловые '!$E$8</f>
        <v>"Смоленская газета" № 55</v>
      </c>
      <c r="F257" s="38" t="s">
        <v>52</v>
      </c>
      <c r="G257" s="38" t="s">
        <v>52</v>
      </c>
      <c r="H257" s="45">
        <v>155.99</v>
      </c>
    </row>
    <row r="258" spans="1:8" ht="96.75" customHeight="1" thickBot="1" x14ac:dyDescent="0.3">
      <c r="A258" s="272"/>
      <c r="B258" s="272"/>
      <c r="C258" s="253" t="s">
        <v>114</v>
      </c>
      <c r="D258" s="273" t="str">
        <f>D257</f>
        <v>26.05.2011г.</v>
      </c>
      <c r="E258" s="261" t="str">
        <f>'[1]котловые '!$E$8</f>
        <v>"Смоленская газета" № 55</v>
      </c>
      <c r="F258" s="44" t="s">
        <v>52</v>
      </c>
      <c r="G258" s="44" t="s">
        <v>52</v>
      </c>
      <c r="H258" s="45">
        <v>13.88</v>
      </c>
    </row>
    <row r="259" spans="1:8" ht="12.75" customHeight="1" thickBot="1" x14ac:dyDescent="0.3">
      <c r="A259" s="9" t="s">
        <v>116</v>
      </c>
      <c r="B259" s="10"/>
      <c r="C259" s="10"/>
      <c r="D259" s="10"/>
      <c r="E259" s="10"/>
      <c r="F259" s="10"/>
      <c r="G259" s="10"/>
      <c r="H259" s="11"/>
    </row>
    <row r="260" spans="1:8" ht="15" customHeight="1" x14ac:dyDescent="0.25">
      <c r="A260" s="52" t="s">
        <v>117</v>
      </c>
      <c r="B260" s="119" t="s">
        <v>118</v>
      </c>
      <c r="C260" s="54" t="s">
        <v>28</v>
      </c>
      <c r="D260" s="52" t="s">
        <v>119</v>
      </c>
      <c r="E260" s="52" t="s">
        <v>120</v>
      </c>
      <c r="F260" s="56">
        <v>10000</v>
      </c>
      <c r="G260" s="56">
        <v>674.41</v>
      </c>
      <c r="H260" s="56">
        <v>698.02</v>
      </c>
    </row>
    <row r="261" spans="1:8" x14ac:dyDescent="0.25">
      <c r="A261" s="25"/>
      <c r="B261" s="274"/>
      <c r="C261" s="21" t="s">
        <v>31</v>
      </c>
      <c r="D261" s="25"/>
      <c r="E261" s="25"/>
      <c r="F261" s="23">
        <v>10000</v>
      </c>
      <c r="G261" s="23">
        <v>674.41</v>
      </c>
      <c r="H261" s="23">
        <v>698.02</v>
      </c>
    </row>
    <row r="262" spans="1:8" x14ac:dyDescent="0.25">
      <c r="A262" s="25"/>
      <c r="B262" s="274"/>
      <c r="C262" s="21" t="s">
        <v>32</v>
      </c>
      <c r="D262" s="25"/>
      <c r="E262" s="25"/>
      <c r="F262" s="23">
        <v>10000</v>
      </c>
      <c r="G262" s="23">
        <v>674.41</v>
      </c>
      <c r="H262" s="23">
        <v>698.02</v>
      </c>
    </row>
    <row r="263" spans="1:8" x14ac:dyDescent="0.25">
      <c r="A263" s="25"/>
      <c r="B263" s="274"/>
      <c r="C263" s="58" t="s">
        <v>33</v>
      </c>
      <c r="D263" s="25"/>
      <c r="E263" s="25"/>
      <c r="F263" s="23">
        <v>10000</v>
      </c>
      <c r="G263" s="23">
        <v>674.41</v>
      </c>
      <c r="H263" s="23">
        <v>698.02</v>
      </c>
    </row>
    <row r="264" spans="1:8" x14ac:dyDescent="0.25">
      <c r="A264" s="25" t="s">
        <v>121</v>
      </c>
      <c r="B264" s="274"/>
      <c r="C264" s="21" t="s">
        <v>28</v>
      </c>
      <c r="D264" s="25"/>
      <c r="E264" s="25"/>
      <c r="F264" s="23">
        <v>10000</v>
      </c>
      <c r="G264" s="23">
        <v>78.260999999999996</v>
      </c>
      <c r="H264" s="23">
        <v>101.86199999999999</v>
      </c>
    </row>
    <row r="265" spans="1:8" ht="15" customHeight="1" x14ac:dyDescent="0.25">
      <c r="A265" s="25"/>
      <c r="B265" s="274"/>
      <c r="C265" s="21" t="s">
        <v>31</v>
      </c>
      <c r="D265" s="25"/>
      <c r="E265" s="25"/>
      <c r="F265" s="23">
        <v>10000</v>
      </c>
      <c r="G265" s="23">
        <v>78.260999999999996</v>
      </c>
      <c r="H265" s="23">
        <v>101.86199999999999</v>
      </c>
    </row>
    <row r="266" spans="1:8" x14ac:dyDescent="0.25">
      <c r="A266" s="25"/>
      <c r="B266" s="274"/>
      <c r="C266" s="21" t="s">
        <v>32</v>
      </c>
      <c r="D266" s="25"/>
      <c r="E266" s="25"/>
      <c r="F266" s="23">
        <v>10000</v>
      </c>
      <c r="G266" s="23">
        <v>78.260999999999996</v>
      </c>
      <c r="H266" s="23">
        <v>101.86199999999999</v>
      </c>
    </row>
    <row r="267" spans="1:8" x14ac:dyDescent="0.25">
      <c r="A267" s="25"/>
      <c r="B267" s="275"/>
      <c r="C267" s="58" t="s">
        <v>33</v>
      </c>
      <c r="D267" s="25"/>
      <c r="E267" s="25"/>
      <c r="F267" s="23">
        <v>10000</v>
      </c>
      <c r="G267" s="23">
        <v>78.260999999999996</v>
      </c>
      <c r="H267" s="23">
        <v>101.86199999999999</v>
      </c>
    </row>
    <row r="268" spans="1:8" ht="13.5" customHeight="1" x14ac:dyDescent="0.25">
      <c r="A268" s="16" t="s">
        <v>122</v>
      </c>
      <c r="B268" s="146" t="s">
        <v>123</v>
      </c>
      <c r="C268" s="21" t="s">
        <v>28</v>
      </c>
      <c r="D268" s="16" t="s">
        <v>119</v>
      </c>
      <c r="E268" s="16" t="s">
        <v>120</v>
      </c>
      <c r="F268" s="23">
        <v>883656</v>
      </c>
      <c r="G268" s="23">
        <v>40.630000000000003</v>
      </c>
      <c r="H268" s="23">
        <v>1475.99</v>
      </c>
    </row>
    <row r="269" spans="1:8" x14ac:dyDescent="0.25">
      <c r="A269" s="22"/>
      <c r="B269" s="123"/>
      <c r="C269" s="21" t="s">
        <v>31</v>
      </c>
      <c r="D269" s="22"/>
      <c r="E269" s="22"/>
      <c r="F269" s="23">
        <v>888443</v>
      </c>
      <c r="G269" s="23">
        <v>113.32</v>
      </c>
      <c r="H269" s="23">
        <v>1556.56</v>
      </c>
    </row>
    <row r="270" spans="1:8" x14ac:dyDescent="0.25">
      <c r="A270" s="22"/>
      <c r="B270" s="123"/>
      <c r="C270" s="21" t="s">
        <v>32</v>
      </c>
      <c r="D270" s="22"/>
      <c r="E270" s="22"/>
      <c r="F270" s="23">
        <v>899501</v>
      </c>
      <c r="G270" s="23">
        <v>159.34</v>
      </c>
      <c r="H270" s="23">
        <v>1620.59</v>
      </c>
    </row>
    <row r="271" spans="1:8" x14ac:dyDescent="0.25">
      <c r="A271" s="22"/>
      <c r="B271" s="123"/>
      <c r="C271" s="21" t="s">
        <v>124</v>
      </c>
      <c r="D271" s="22"/>
      <c r="E271" s="22"/>
      <c r="F271" s="23">
        <v>883656</v>
      </c>
      <c r="G271" s="23"/>
      <c r="H271" s="23">
        <v>1435.36</v>
      </c>
    </row>
    <row r="272" spans="1:8" ht="15.75" thickBot="1" x14ac:dyDescent="0.3">
      <c r="A272" s="30"/>
      <c r="B272" s="127"/>
      <c r="C272" s="59" t="s">
        <v>33</v>
      </c>
      <c r="D272" s="30"/>
      <c r="E272" s="30"/>
      <c r="F272" s="61">
        <v>901093</v>
      </c>
      <c r="G272" s="61">
        <v>463.58</v>
      </c>
      <c r="H272" s="61">
        <v>1927.31</v>
      </c>
    </row>
    <row r="273" spans="1:8" ht="12.75" customHeight="1" x14ac:dyDescent="0.25">
      <c r="A273" s="276" t="s">
        <v>125</v>
      </c>
      <c r="B273" s="277"/>
      <c r="C273" s="277"/>
      <c r="D273" s="277"/>
      <c r="E273" s="277"/>
      <c r="F273" s="277"/>
      <c r="G273" s="277"/>
      <c r="H273" s="278"/>
    </row>
    <row r="274" spans="1:8" ht="66" customHeight="1" x14ac:dyDescent="0.25">
      <c r="A274" s="25">
        <v>1</v>
      </c>
      <c r="B274" s="279" t="s">
        <v>126</v>
      </c>
      <c r="C274" s="21"/>
      <c r="D274" s="25" t="s">
        <v>29</v>
      </c>
      <c r="E274" s="25" t="s">
        <v>127</v>
      </c>
      <c r="F274" s="280"/>
      <c r="G274" s="280"/>
      <c r="H274" s="280"/>
    </row>
    <row r="275" spans="1:8" ht="21.75" customHeight="1" x14ac:dyDescent="0.25">
      <c r="A275" s="25"/>
      <c r="B275" s="281" t="s">
        <v>128</v>
      </c>
      <c r="C275" s="21" t="s">
        <v>28</v>
      </c>
      <c r="D275" s="25"/>
      <c r="E275" s="25"/>
      <c r="F275" s="23">
        <v>684753.24</v>
      </c>
      <c r="G275" s="23">
        <v>529.4</v>
      </c>
      <c r="H275" s="23">
        <v>1688.19</v>
      </c>
    </row>
    <row r="276" spans="1:8" ht="17.25" customHeight="1" x14ac:dyDescent="0.25">
      <c r="A276" s="25"/>
      <c r="B276" s="281"/>
      <c r="C276" s="21" t="s">
        <v>31</v>
      </c>
      <c r="D276" s="25"/>
      <c r="E276" s="25"/>
      <c r="F276" s="23">
        <v>886696.95</v>
      </c>
      <c r="G276" s="23">
        <v>541</v>
      </c>
      <c r="H276" s="23">
        <v>2132.4499999999998</v>
      </c>
    </row>
    <row r="277" spans="1:8" ht="17.25" customHeight="1" x14ac:dyDescent="0.25">
      <c r="A277" s="25"/>
      <c r="B277" s="281"/>
      <c r="C277" s="21" t="s">
        <v>32</v>
      </c>
      <c r="D277" s="25"/>
      <c r="E277" s="25"/>
      <c r="F277" s="23">
        <v>1076547.52</v>
      </c>
      <c r="G277" s="23">
        <v>551</v>
      </c>
      <c r="H277" s="23">
        <v>2585.81</v>
      </c>
    </row>
    <row r="278" spans="1:8" ht="20.25" customHeight="1" x14ac:dyDescent="0.25">
      <c r="A278" s="25"/>
      <c r="B278" s="281"/>
      <c r="C278" s="58" t="s">
        <v>33</v>
      </c>
      <c r="D278" s="25"/>
      <c r="E278" s="25"/>
      <c r="F278" s="23">
        <v>1600786.72</v>
      </c>
      <c r="G278" s="23">
        <v>790</v>
      </c>
      <c r="H278" s="23">
        <v>3810.64</v>
      </c>
    </row>
    <row r="279" spans="1:8" ht="105" customHeight="1" x14ac:dyDescent="0.25">
      <c r="A279" s="25"/>
      <c r="B279" s="282" t="s">
        <v>129</v>
      </c>
      <c r="C279" s="58"/>
      <c r="D279" s="25"/>
      <c r="E279" s="25"/>
      <c r="F279" s="23">
        <v>684753.24</v>
      </c>
      <c r="G279" s="23">
        <v>0</v>
      </c>
      <c r="H279" s="23">
        <v>1158.8</v>
      </c>
    </row>
    <row r="280" spans="1:8" ht="64.5" customHeight="1" x14ac:dyDescent="0.25">
      <c r="A280" s="25"/>
      <c r="B280" s="283" t="s">
        <v>130</v>
      </c>
      <c r="C280" s="58"/>
      <c r="D280" s="25"/>
      <c r="E280" s="25"/>
      <c r="F280" s="23">
        <v>0</v>
      </c>
      <c r="G280" s="23">
        <v>0</v>
      </c>
      <c r="H280" s="23">
        <v>1053.06</v>
      </c>
    </row>
    <row r="281" spans="1:8" ht="63" customHeight="1" x14ac:dyDescent="0.25">
      <c r="A281" s="42">
        <v>2</v>
      </c>
      <c r="B281" s="284" t="s">
        <v>131</v>
      </c>
      <c r="C281" s="35"/>
      <c r="D281" s="78">
        <v>40648</v>
      </c>
      <c r="E281" s="42" t="s">
        <v>132</v>
      </c>
      <c r="F281" s="285"/>
      <c r="G281" s="285"/>
      <c r="H281" s="285"/>
    </row>
    <row r="282" spans="1:8" ht="25.5" customHeight="1" x14ac:dyDescent="0.25">
      <c r="A282" s="42"/>
      <c r="B282" s="286" t="s">
        <v>128</v>
      </c>
      <c r="C282" s="35" t="s">
        <v>28</v>
      </c>
      <c r="D282" s="42"/>
      <c r="E282" s="42"/>
      <c r="F282" s="285">
        <v>697365.28</v>
      </c>
      <c r="G282" s="285">
        <v>512.97</v>
      </c>
      <c r="H282" s="285">
        <v>1693.11</v>
      </c>
    </row>
    <row r="283" spans="1:8" ht="25.5" customHeight="1" x14ac:dyDescent="0.25">
      <c r="A283" s="42"/>
      <c r="B283" s="286"/>
      <c r="C283" s="35" t="s">
        <v>31</v>
      </c>
      <c r="D283" s="42"/>
      <c r="E283" s="42"/>
      <c r="F283" s="285">
        <v>873220.39</v>
      </c>
      <c r="G283" s="285">
        <v>524.99</v>
      </c>
      <c r="H283" s="285">
        <v>2092.2600000000002</v>
      </c>
    </row>
    <row r="284" spans="1:8" ht="25.5" customHeight="1" x14ac:dyDescent="0.25">
      <c r="A284" s="42"/>
      <c r="B284" s="286"/>
      <c r="C284" s="35" t="s">
        <v>32</v>
      </c>
      <c r="D284" s="42"/>
      <c r="E284" s="42"/>
      <c r="F284" s="285">
        <v>1031359.13</v>
      </c>
      <c r="G284" s="285">
        <v>527.89</v>
      </c>
      <c r="H284" s="285">
        <v>2477.29</v>
      </c>
    </row>
    <row r="285" spans="1:8" ht="84.75" customHeight="1" x14ac:dyDescent="0.25">
      <c r="A285" s="42"/>
      <c r="B285" s="286"/>
      <c r="C285" s="80" t="s">
        <v>33</v>
      </c>
      <c r="D285" s="42"/>
      <c r="E285" s="42"/>
      <c r="F285" s="285">
        <v>1528742.12</v>
      </c>
      <c r="G285" s="285">
        <v>640.25</v>
      </c>
      <c r="H285" s="285">
        <v>3524.94</v>
      </c>
    </row>
    <row r="286" spans="1:8" ht="148.5" customHeight="1" x14ac:dyDescent="0.25">
      <c r="A286" s="42"/>
      <c r="B286" s="287" t="s">
        <v>129</v>
      </c>
      <c r="C286" s="80"/>
      <c r="D286" s="42"/>
      <c r="E286" s="42"/>
      <c r="F286" s="285">
        <f>F282</f>
        <v>697365.28</v>
      </c>
      <c r="G286" s="288">
        <v>0</v>
      </c>
      <c r="H286" s="285">
        <v>1180.1400000000001</v>
      </c>
    </row>
    <row r="287" spans="1:8" ht="69" customHeight="1" x14ac:dyDescent="0.25">
      <c r="A287" s="37"/>
      <c r="B287" s="289" t="s">
        <v>130</v>
      </c>
      <c r="C287" s="90"/>
      <c r="D287" s="37"/>
      <c r="E287" s="37"/>
      <c r="F287" s="290">
        <v>0</v>
      </c>
      <c r="G287" s="290">
        <v>0</v>
      </c>
      <c r="H287" s="291">
        <v>1134.18</v>
      </c>
    </row>
    <row r="288" spans="1:8" ht="51.75" customHeight="1" x14ac:dyDescent="0.25">
      <c r="A288" s="94">
        <v>3</v>
      </c>
      <c r="B288" s="292" t="s">
        <v>133</v>
      </c>
      <c r="C288" s="96"/>
      <c r="D288" s="293">
        <v>40806</v>
      </c>
      <c r="E288" s="94" t="s">
        <v>134</v>
      </c>
      <c r="F288" s="294"/>
      <c r="G288" s="294"/>
      <c r="H288" s="294"/>
    </row>
    <row r="289" spans="1:8" ht="26.25" customHeight="1" x14ac:dyDescent="0.25">
      <c r="A289" s="94"/>
      <c r="B289" s="295" t="s">
        <v>128</v>
      </c>
      <c r="C289" s="96" t="s">
        <v>28</v>
      </c>
      <c r="D289" s="94"/>
      <c r="E289" s="94"/>
      <c r="F289" s="296">
        <v>633390.04</v>
      </c>
      <c r="G289" s="297">
        <v>388.88</v>
      </c>
      <c r="H289" s="296">
        <v>1460.84</v>
      </c>
    </row>
    <row r="290" spans="1:8" ht="26.25" customHeight="1" x14ac:dyDescent="0.25">
      <c r="A290" s="94"/>
      <c r="B290" s="295"/>
      <c r="C290" s="96" t="s">
        <v>31</v>
      </c>
      <c r="D290" s="94"/>
      <c r="E290" s="94"/>
      <c r="F290" s="296">
        <v>785218.35</v>
      </c>
      <c r="G290" s="297">
        <v>392.85</v>
      </c>
      <c r="H290" s="296">
        <v>1802.18</v>
      </c>
    </row>
    <row r="291" spans="1:8" ht="26.25" customHeight="1" x14ac:dyDescent="0.25">
      <c r="A291" s="94"/>
      <c r="B291" s="295"/>
      <c r="C291" s="96" t="s">
        <v>32</v>
      </c>
      <c r="D291" s="94"/>
      <c r="E291" s="94"/>
      <c r="F291" s="296">
        <v>920931.73</v>
      </c>
      <c r="G291" s="297">
        <v>403.96</v>
      </c>
      <c r="H291" s="296">
        <v>2144.5300000000002</v>
      </c>
    </row>
    <row r="292" spans="1:8" ht="26.25" customHeight="1" x14ac:dyDescent="0.25">
      <c r="A292" s="94"/>
      <c r="B292" s="295"/>
      <c r="C292" s="101" t="s">
        <v>33</v>
      </c>
      <c r="D292" s="94"/>
      <c r="E292" s="94"/>
      <c r="F292" s="298">
        <v>1208044.3999999999</v>
      </c>
      <c r="G292" s="299">
        <v>759.68</v>
      </c>
      <c r="H292" s="298">
        <v>3039.23</v>
      </c>
    </row>
    <row r="293" spans="1:8" ht="100.5" customHeight="1" x14ac:dyDescent="0.25">
      <c r="A293" s="94"/>
      <c r="B293" s="300" t="s">
        <v>129</v>
      </c>
      <c r="C293" s="101"/>
      <c r="D293" s="94"/>
      <c r="E293" s="94"/>
      <c r="F293" s="301">
        <v>633390.04</v>
      </c>
      <c r="G293" s="302"/>
      <c r="H293" s="303">
        <v>1121.8499999999999</v>
      </c>
    </row>
    <row r="294" spans="1:8" ht="26.25" customHeight="1" thickBot="1" x14ac:dyDescent="0.3">
      <c r="A294" s="94"/>
      <c r="B294" s="304" t="s">
        <v>130</v>
      </c>
      <c r="C294" s="101"/>
      <c r="D294" s="94"/>
      <c r="E294" s="94"/>
      <c r="F294" s="301"/>
      <c r="G294" s="302"/>
      <c r="H294" s="303">
        <v>1177.5999999999999</v>
      </c>
    </row>
    <row r="295" spans="1:8" ht="21" customHeight="1" thickBot="1" x14ac:dyDescent="0.3">
      <c r="A295" s="9" t="s">
        <v>135</v>
      </c>
      <c r="B295" s="10"/>
      <c r="C295" s="10"/>
      <c r="D295" s="10"/>
      <c r="E295" s="10"/>
      <c r="F295" s="10"/>
      <c r="G295" s="10"/>
      <c r="H295" s="11"/>
    </row>
    <row r="296" spans="1:8" ht="27" customHeight="1" thickBot="1" x14ac:dyDescent="0.3">
      <c r="A296" s="246" t="s">
        <v>136</v>
      </c>
      <c r="B296" s="246"/>
      <c r="C296" s="246"/>
      <c r="D296" s="246"/>
      <c r="E296" s="246"/>
      <c r="F296" s="246"/>
      <c r="G296" s="246"/>
      <c r="H296" s="246"/>
    </row>
    <row r="297" spans="1:8" x14ac:dyDescent="0.25">
      <c r="A297" s="12"/>
      <c r="B297" s="13" t="s">
        <v>137</v>
      </c>
      <c r="C297" s="14" t="s">
        <v>28</v>
      </c>
      <c r="D297" s="305" t="s">
        <v>138</v>
      </c>
      <c r="E297" s="305" t="s">
        <v>139</v>
      </c>
      <c r="F297" s="120"/>
      <c r="G297" s="120"/>
      <c r="H297" s="18">
        <v>383.89</v>
      </c>
    </row>
    <row r="298" spans="1:8" x14ac:dyDescent="0.25">
      <c r="A298" s="19"/>
      <c r="B298" s="25"/>
      <c r="C298" s="21" t="s">
        <v>31</v>
      </c>
      <c r="D298" s="25"/>
      <c r="E298" s="25"/>
      <c r="F298" s="109"/>
      <c r="G298" s="109"/>
      <c r="H298" s="24">
        <v>383.89</v>
      </c>
    </row>
    <row r="299" spans="1:8" x14ac:dyDescent="0.25">
      <c r="A299" s="19"/>
      <c r="B299" s="25"/>
      <c r="C299" s="21" t="s">
        <v>32</v>
      </c>
      <c r="D299" s="25"/>
      <c r="E299" s="25"/>
      <c r="F299" s="109"/>
      <c r="G299" s="109"/>
      <c r="H299" s="24">
        <v>383.89</v>
      </c>
    </row>
    <row r="300" spans="1:8" ht="15.75" thickBot="1" x14ac:dyDescent="0.3">
      <c r="A300" s="27"/>
      <c r="B300" s="28"/>
      <c r="C300" s="29" t="s">
        <v>33</v>
      </c>
      <c r="D300" s="28"/>
      <c r="E300" s="28"/>
      <c r="F300" s="306"/>
      <c r="G300" s="306"/>
      <c r="H300" s="32">
        <v>383.89</v>
      </c>
    </row>
    <row r="301" spans="1:8" x14ac:dyDescent="0.25">
      <c r="A301" s="33"/>
      <c r="B301" s="157" t="s">
        <v>140</v>
      </c>
      <c r="C301" s="149" t="s">
        <v>28</v>
      </c>
      <c r="D301" s="307" t="s">
        <v>141</v>
      </c>
      <c r="E301" s="307" t="s">
        <v>139</v>
      </c>
      <c r="F301" s="308"/>
      <c r="G301" s="308"/>
      <c r="H301" s="309">
        <v>387.96</v>
      </c>
    </row>
    <row r="302" spans="1:8" x14ac:dyDescent="0.25">
      <c r="A302" s="40"/>
      <c r="B302" s="42"/>
      <c r="C302" s="35" t="s">
        <v>31</v>
      </c>
      <c r="D302" s="42"/>
      <c r="E302" s="42"/>
      <c r="F302" s="38"/>
      <c r="G302" s="38"/>
      <c r="H302" s="39">
        <f>H301</f>
        <v>387.96</v>
      </c>
    </row>
    <row r="303" spans="1:8" x14ac:dyDescent="0.25">
      <c r="A303" s="40"/>
      <c r="B303" s="42"/>
      <c r="C303" s="35" t="s">
        <v>32</v>
      </c>
      <c r="D303" s="42"/>
      <c r="E303" s="42"/>
      <c r="F303" s="38"/>
      <c r="G303" s="38"/>
      <c r="H303" s="39">
        <f>H301</f>
        <v>387.96</v>
      </c>
    </row>
    <row r="304" spans="1:8" ht="15.75" thickBot="1" x14ac:dyDescent="0.3">
      <c r="A304" s="46"/>
      <c r="B304" s="47"/>
      <c r="C304" s="48" t="s">
        <v>33</v>
      </c>
      <c r="D304" s="47"/>
      <c r="E304" s="47"/>
      <c r="F304" s="50"/>
      <c r="G304" s="50"/>
      <c r="H304" s="51">
        <f>H301</f>
        <v>387.96</v>
      </c>
    </row>
    <row r="305" spans="1:8" x14ac:dyDescent="0.25">
      <c r="A305" s="33"/>
      <c r="B305" s="157" t="s">
        <v>142</v>
      </c>
      <c r="C305" s="149" t="s">
        <v>28</v>
      </c>
      <c r="D305" s="307" t="s">
        <v>143</v>
      </c>
      <c r="E305" s="307" t="s">
        <v>139</v>
      </c>
      <c r="F305" s="308"/>
      <c r="G305" s="308"/>
      <c r="H305" s="309">
        <v>388.14</v>
      </c>
    </row>
    <row r="306" spans="1:8" x14ac:dyDescent="0.25">
      <c r="A306" s="40"/>
      <c r="B306" s="42"/>
      <c r="C306" s="35" t="s">
        <v>31</v>
      </c>
      <c r="D306" s="42"/>
      <c r="E306" s="42"/>
      <c r="F306" s="38"/>
      <c r="G306" s="38"/>
      <c r="H306" s="39">
        <f>H305</f>
        <v>388.14</v>
      </c>
    </row>
    <row r="307" spans="1:8" x14ac:dyDescent="0.25">
      <c r="A307" s="40"/>
      <c r="B307" s="42"/>
      <c r="C307" s="35" t="s">
        <v>32</v>
      </c>
      <c r="D307" s="42"/>
      <c r="E307" s="42"/>
      <c r="F307" s="38"/>
      <c r="G307" s="38"/>
      <c r="H307" s="39">
        <f>H305</f>
        <v>388.14</v>
      </c>
    </row>
    <row r="308" spans="1:8" ht="15.75" thickBot="1" x14ac:dyDescent="0.3">
      <c r="A308" s="46"/>
      <c r="B308" s="47"/>
      <c r="C308" s="48" t="s">
        <v>33</v>
      </c>
      <c r="D308" s="47"/>
      <c r="E308" s="47"/>
      <c r="F308" s="50"/>
      <c r="G308" s="50"/>
      <c r="H308" s="51">
        <f>H305</f>
        <v>388.14</v>
      </c>
    </row>
    <row r="309" spans="1:8" ht="38.25" customHeight="1" thickBot="1" x14ac:dyDescent="0.3">
      <c r="A309" s="246" t="s">
        <v>144</v>
      </c>
      <c r="B309" s="246"/>
      <c r="C309" s="246"/>
      <c r="D309" s="246"/>
      <c r="E309" s="246"/>
      <c r="F309" s="246"/>
      <c r="G309" s="246"/>
      <c r="H309" s="246"/>
    </row>
    <row r="310" spans="1:8" x14ac:dyDescent="0.25">
      <c r="A310" s="12"/>
      <c r="B310" s="13" t="s">
        <v>137</v>
      </c>
      <c r="C310" s="14" t="s">
        <v>28</v>
      </c>
      <c r="D310" s="305" t="s">
        <v>138</v>
      </c>
      <c r="E310" s="305" t="s">
        <v>139</v>
      </c>
      <c r="F310" s="17">
        <v>604721.04</v>
      </c>
      <c r="G310" s="17">
        <v>46.74</v>
      </c>
      <c r="H310" s="18">
        <v>1019.3</v>
      </c>
    </row>
    <row r="311" spans="1:8" x14ac:dyDescent="0.25">
      <c r="A311" s="19"/>
      <c r="B311" s="25"/>
      <c r="C311" s="21" t="s">
        <v>31</v>
      </c>
      <c r="D311" s="25"/>
      <c r="E311" s="25"/>
      <c r="F311" s="23">
        <v>812973.78</v>
      </c>
      <c r="G311" s="23">
        <v>186.53</v>
      </c>
      <c r="H311" s="24">
        <v>1463.46</v>
      </c>
    </row>
    <row r="312" spans="1:8" x14ac:dyDescent="0.25">
      <c r="A312" s="19"/>
      <c r="B312" s="25"/>
      <c r="C312" s="21" t="s">
        <v>32</v>
      </c>
      <c r="D312" s="25"/>
      <c r="E312" s="25"/>
      <c r="F312" s="23">
        <v>894924.53</v>
      </c>
      <c r="G312" s="23">
        <v>212.15</v>
      </c>
      <c r="H312" s="24">
        <v>1708.22</v>
      </c>
    </row>
    <row r="313" spans="1:8" ht="13.5" customHeight="1" thickBot="1" x14ac:dyDescent="0.3">
      <c r="A313" s="27"/>
      <c r="B313" s="28"/>
      <c r="C313" s="29" t="s">
        <v>33</v>
      </c>
      <c r="D313" s="28"/>
      <c r="E313" s="28"/>
      <c r="F313" s="31">
        <v>1233045.02</v>
      </c>
      <c r="G313" s="31">
        <v>726.77</v>
      </c>
      <c r="H313" s="32">
        <v>2911.86</v>
      </c>
    </row>
    <row r="314" spans="1:8" x14ac:dyDescent="0.25">
      <c r="A314" s="33"/>
      <c r="B314" s="157" t="str">
        <f>B301</f>
        <v>№ 11-ви  от 31.03.2011</v>
      </c>
      <c r="C314" s="149" t="s">
        <v>28</v>
      </c>
      <c r="D314" s="307" t="str">
        <f>D301</f>
        <v>05.04.2011 № 25</v>
      </c>
      <c r="E314" s="307" t="s">
        <v>139</v>
      </c>
      <c r="F314" s="308">
        <v>535265.03</v>
      </c>
      <c r="G314" s="308">
        <v>46.59</v>
      </c>
      <c r="H314" s="309">
        <v>907.44</v>
      </c>
    </row>
    <row r="315" spans="1:8" x14ac:dyDescent="0.25">
      <c r="A315" s="40"/>
      <c r="B315" s="42"/>
      <c r="C315" s="35" t="s">
        <v>31</v>
      </c>
      <c r="D315" s="42"/>
      <c r="E315" s="42"/>
      <c r="F315" s="38">
        <v>732294.29</v>
      </c>
      <c r="G315" s="38">
        <v>185.88</v>
      </c>
      <c r="H315" s="39">
        <v>1336.09</v>
      </c>
    </row>
    <row r="316" spans="1:8" x14ac:dyDescent="0.25">
      <c r="A316" s="40"/>
      <c r="B316" s="42"/>
      <c r="C316" s="35" t="s">
        <v>32</v>
      </c>
      <c r="D316" s="42"/>
      <c r="E316" s="42"/>
      <c r="F316" s="38">
        <v>817566.97</v>
      </c>
      <c r="G316" s="38">
        <v>211.39</v>
      </c>
      <c r="H316" s="39">
        <v>1578.15</v>
      </c>
    </row>
    <row r="317" spans="1:8" ht="13.5" customHeight="1" thickBot="1" x14ac:dyDescent="0.3">
      <c r="A317" s="46"/>
      <c r="B317" s="47"/>
      <c r="C317" s="48" t="s">
        <v>33</v>
      </c>
      <c r="D317" s="47"/>
      <c r="E317" s="47"/>
      <c r="F317" s="50">
        <v>1187236.4099999999</v>
      </c>
      <c r="G317" s="50">
        <v>724.14</v>
      </c>
      <c r="H317" s="51">
        <v>2828.05</v>
      </c>
    </row>
    <row r="318" spans="1:8" x14ac:dyDescent="0.25">
      <c r="A318" s="33"/>
      <c r="B318" s="157" t="str">
        <f>B305</f>
        <v>Приказ ДТЭиРТ от 25.05.2011 № 25-п/ээ</v>
      </c>
      <c r="C318" s="149" t="s">
        <v>28</v>
      </c>
      <c r="D318" s="307" t="str">
        <f>D305</f>
        <v>№40 от 27.05.2011</v>
      </c>
      <c r="E318" s="307" t="s">
        <v>139</v>
      </c>
      <c r="F318" s="308">
        <v>520934.52</v>
      </c>
      <c r="G318" s="308">
        <v>46.45</v>
      </c>
      <c r="H318" s="309">
        <v>884.26</v>
      </c>
    </row>
    <row r="319" spans="1:8" x14ac:dyDescent="0.25">
      <c r="A319" s="40"/>
      <c r="B319" s="42"/>
      <c r="C319" s="35" t="s">
        <v>31</v>
      </c>
      <c r="D319" s="42"/>
      <c r="E319" s="42"/>
      <c r="F319" s="38">
        <v>704356.51</v>
      </c>
      <c r="G319" s="38">
        <v>185.33</v>
      </c>
      <c r="H319" s="39">
        <v>1291.6600000000001</v>
      </c>
    </row>
    <row r="320" spans="1:8" x14ac:dyDescent="0.25">
      <c r="A320" s="40"/>
      <c r="B320" s="42"/>
      <c r="C320" s="35" t="s">
        <v>32</v>
      </c>
      <c r="D320" s="42"/>
      <c r="E320" s="42"/>
      <c r="F320" s="38">
        <v>786983.82</v>
      </c>
      <c r="G320" s="38">
        <v>210.75</v>
      </c>
      <c r="H320" s="39">
        <v>1526.38</v>
      </c>
    </row>
    <row r="321" spans="1:8" ht="13.5" customHeight="1" thickBot="1" x14ac:dyDescent="0.3">
      <c r="A321" s="46"/>
      <c r="B321" s="47"/>
      <c r="C321" s="48" t="s">
        <v>33</v>
      </c>
      <c r="D321" s="47"/>
      <c r="E321" s="47"/>
      <c r="F321" s="50">
        <v>1119030.57</v>
      </c>
      <c r="G321" s="50">
        <v>721.91</v>
      </c>
      <c r="H321" s="51">
        <v>2704.95</v>
      </c>
    </row>
    <row r="322" spans="1:8" ht="39.75" customHeight="1" thickBot="1" x14ac:dyDescent="0.3">
      <c r="A322" s="246" t="s">
        <v>145</v>
      </c>
      <c r="B322" s="246"/>
      <c r="C322" s="246"/>
      <c r="D322" s="246"/>
      <c r="E322" s="246"/>
      <c r="F322" s="246"/>
      <c r="G322" s="246"/>
      <c r="H322" s="246"/>
    </row>
    <row r="323" spans="1:8" x14ac:dyDescent="0.25">
      <c r="A323" s="12"/>
      <c r="B323" s="13" t="s">
        <v>137</v>
      </c>
      <c r="C323" s="14" t="s">
        <v>28</v>
      </c>
      <c r="D323" s="305" t="s">
        <v>138</v>
      </c>
      <c r="E323" s="305" t="s">
        <v>139</v>
      </c>
      <c r="F323" s="17">
        <v>604721.04</v>
      </c>
      <c r="G323" s="17"/>
      <c r="H323" s="18">
        <v>959.9</v>
      </c>
    </row>
    <row r="324" spans="1:8" x14ac:dyDescent="0.25">
      <c r="A324" s="19"/>
      <c r="B324" s="25"/>
      <c r="C324" s="21" t="s">
        <v>31</v>
      </c>
      <c r="D324" s="25"/>
      <c r="E324" s="25"/>
      <c r="F324" s="23">
        <v>812973.78</v>
      </c>
      <c r="G324" s="23"/>
      <c r="H324" s="24">
        <v>1147.52</v>
      </c>
    </row>
    <row r="325" spans="1:8" x14ac:dyDescent="0.25">
      <c r="A325" s="19"/>
      <c r="B325" s="25"/>
      <c r="C325" s="21" t="s">
        <v>32</v>
      </c>
      <c r="D325" s="25"/>
      <c r="E325" s="25"/>
      <c r="F325" s="23">
        <v>894924.53</v>
      </c>
      <c r="G325" s="23"/>
      <c r="H325" s="24"/>
    </row>
    <row r="326" spans="1:8" ht="40.5" customHeight="1" thickBot="1" x14ac:dyDescent="0.3">
      <c r="A326" s="27"/>
      <c r="B326" s="28"/>
      <c r="C326" s="29" t="s">
        <v>33</v>
      </c>
      <c r="D326" s="28"/>
      <c r="E326" s="28"/>
      <c r="F326" s="31">
        <v>1233045.02</v>
      </c>
      <c r="G326" s="31"/>
      <c r="H326" s="32"/>
    </row>
    <row r="327" spans="1:8" x14ac:dyDescent="0.25">
      <c r="A327" s="33"/>
      <c r="B327" s="157" t="str">
        <f>B314</f>
        <v>№ 11-ви  от 31.03.2011</v>
      </c>
      <c r="C327" s="149" t="s">
        <v>28</v>
      </c>
      <c r="D327" s="132" t="str">
        <f>D314</f>
        <v>05.04.2011 № 25</v>
      </c>
      <c r="E327" s="132" t="s">
        <v>139</v>
      </c>
      <c r="F327" s="308">
        <v>535265.03</v>
      </c>
      <c r="G327" s="308"/>
      <c r="H327" s="309">
        <v>849.65</v>
      </c>
    </row>
    <row r="328" spans="1:8" x14ac:dyDescent="0.25">
      <c r="A328" s="40"/>
      <c r="B328" s="42"/>
      <c r="C328" s="35" t="s">
        <v>31</v>
      </c>
      <c r="D328" s="41"/>
      <c r="E328" s="41"/>
      <c r="F328" s="38">
        <v>732294.29</v>
      </c>
      <c r="G328" s="38"/>
      <c r="H328" s="39">
        <v>1033.6400000000001</v>
      </c>
    </row>
    <row r="329" spans="1:8" x14ac:dyDescent="0.25">
      <c r="A329" s="40"/>
      <c r="B329" s="42"/>
      <c r="C329" s="35" t="s">
        <v>32</v>
      </c>
      <c r="D329" s="41"/>
      <c r="E329" s="41"/>
      <c r="F329" s="38">
        <v>817566.97</v>
      </c>
      <c r="G329" s="38"/>
      <c r="H329" s="39"/>
    </row>
    <row r="330" spans="1:8" ht="40.5" customHeight="1" thickBot="1" x14ac:dyDescent="0.3">
      <c r="A330" s="46"/>
      <c r="B330" s="47"/>
      <c r="C330" s="48" t="s">
        <v>33</v>
      </c>
      <c r="D330" s="49"/>
      <c r="E330" s="49"/>
      <c r="F330" s="50">
        <v>1187236.4099999999</v>
      </c>
      <c r="G330" s="50"/>
      <c r="H330" s="51"/>
    </row>
    <row r="331" spans="1:8" x14ac:dyDescent="0.25">
      <c r="A331" s="33"/>
      <c r="B331" s="157" t="str">
        <f>B318</f>
        <v>Приказ ДТЭиРТ от 25.05.2011 № 25-п/ээ</v>
      </c>
      <c r="C331" s="149" t="s">
        <v>28</v>
      </c>
      <c r="D331" s="307" t="str">
        <f>D318</f>
        <v>№40 от 27.05.2011</v>
      </c>
      <c r="E331" s="307" t="str">
        <f>E318</f>
        <v>Документ -регион</v>
      </c>
      <c r="F331" s="308">
        <v>520934.52</v>
      </c>
      <c r="G331" s="308"/>
      <c r="H331" s="309">
        <v>826.9</v>
      </c>
    </row>
    <row r="332" spans="1:8" x14ac:dyDescent="0.25">
      <c r="A332" s="40"/>
      <c r="B332" s="42"/>
      <c r="C332" s="35" t="s">
        <v>31</v>
      </c>
      <c r="D332" s="42"/>
      <c r="E332" s="42"/>
      <c r="F332" s="38">
        <v>704356.51</v>
      </c>
      <c r="G332" s="38"/>
      <c r="H332" s="39">
        <v>994.2</v>
      </c>
    </row>
    <row r="333" spans="1:8" x14ac:dyDescent="0.25">
      <c r="A333" s="40"/>
      <c r="B333" s="42"/>
      <c r="C333" s="35" t="s">
        <v>32</v>
      </c>
      <c r="D333" s="42"/>
      <c r="E333" s="42"/>
      <c r="F333" s="38">
        <v>786983.82</v>
      </c>
      <c r="G333" s="38"/>
      <c r="H333" s="39"/>
    </row>
    <row r="334" spans="1:8" ht="40.5" customHeight="1" thickBot="1" x14ac:dyDescent="0.3">
      <c r="A334" s="46"/>
      <c r="B334" s="47"/>
      <c r="C334" s="48" t="s">
        <v>33</v>
      </c>
      <c r="D334" s="47"/>
      <c r="E334" s="47"/>
      <c r="F334" s="50">
        <v>1119030.57</v>
      </c>
      <c r="G334" s="50"/>
      <c r="H334" s="51"/>
    </row>
    <row r="339" ht="14.25" customHeight="1" x14ac:dyDescent="0.25"/>
    <row r="340" ht="13.5" customHeight="1" x14ac:dyDescent="0.25"/>
    <row r="345" ht="25.5" customHeight="1" x14ac:dyDescent="0.25"/>
    <row r="411" ht="13.5" customHeight="1" x14ac:dyDescent="0.25"/>
    <row r="428" ht="13.5" customHeight="1" x14ac:dyDescent="0.25"/>
    <row r="433" spans="4:4" ht="13.5" customHeight="1" x14ac:dyDescent="0.25"/>
    <row r="438" spans="4:4" ht="24.75" customHeight="1" x14ac:dyDescent="0.25"/>
    <row r="439" spans="4:4" s="311" customFormat="1" x14ac:dyDescent="0.25">
      <c r="D439" s="310"/>
    </row>
    <row r="440" spans="4:4" s="311" customFormat="1" x14ac:dyDescent="0.25">
      <c r="D440" s="310"/>
    </row>
    <row r="441" spans="4:4" s="311" customFormat="1" ht="9.9499999999999993" customHeight="1" x14ac:dyDescent="0.25">
      <c r="D441" s="310"/>
    </row>
    <row r="442" spans="4:4" s="311" customFormat="1" ht="9.9499999999999993" customHeight="1" x14ac:dyDescent="0.25">
      <c r="D442" s="310"/>
    </row>
    <row r="443" spans="4:4" s="311" customFormat="1" ht="9.9499999999999993" customHeight="1" x14ac:dyDescent="0.25">
      <c r="D443" s="310"/>
    </row>
    <row r="444" spans="4:4" s="311" customFormat="1" ht="9.9499999999999993" customHeight="1" x14ac:dyDescent="0.25">
      <c r="D444" s="310"/>
    </row>
    <row r="445" spans="4:4" s="311" customFormat="1" ht="9.9499999999999993" customHeight="1" x14ac:dyDescent="0.25">
      <c r="D445" s="310"/>
    </row>
    <row r="446" spans="4:4" s="311" customFormat="1" ht="9.9499999999999993" customHeight="1" x14ac:dyDescent="0.25">
      <c r="D446" s="310"/>
    </row>
    <row r="447" spans="4:4" s="311" customFormat="1" ht="9.9499999999999993" customHeight="1" x14ac:dyDescent="0.25">
      <c r="D447" s="310"/>
    </row>
    <row r="448" spans="4:4" s="311" customFormat="1" ht="9.75" customHeight="1" x14ac:dyDescent="0.25">
      <c r="D448" s="310"/>
    </row>
    <row r="449" spans="4:4" s="311" customFormat="1" x14ac:dyDescent="0.25">
      <c r="D449" s="310"/>
    </row>
    <row r="450" spans="4:4" s="311" customFormat="1" x14ac:dyDescent="0.25">
      <c r="D450" s="310"/>
    </row>
    <row r="451" spans="4:4" s="311" customFormat="1" ht="9.9499999999999993" customHeight="1" x14ac:dyDescent="0.25">
      <c r="D451" s="310"/>
    </row>
    <row r="452" spans="4:4" s="311" customFormat="1" ht="9.9499999999999993" customHeight="1" x14ac:dyDescent="0.25">
      <c r="D452" s="310"/>
    </row>
    <row r="453" spans="4:4" s="311" customFormat="1" ht="9.9499999999999993" customHeight="1" x14ac:dyDescent="0.25">
      <c r="D453" s="310"/>
    </row>
    <row r="454" spans="4:4" s="311" customFormat="1" ht="9.9499999999999993" customHeight="1" x14ac:dyDescent="0.25">
      <c r="D454" s="310"/>
    </row>
    <row r="455" spans="4:4" s="311" customFormat="1" ht="9.9499999999999993" customHeight="1" x14ac:dyDescent="0.25">
      <c r="D455" s="310"/>
    </row>
    <row r="456" spans="4:4" s="311" customFormat="1" ht="9.9499999999999993" customHeight="1" x14ac:dyDescent="0.25">
      <c r="D456" s="310"/>
    </row>
    <row r="457" spans="4:4" s="311" customFormat="1" ht="9.9499999999999993" customHeight="1" x14ac:dyDescent="0.25">
      <c r="D457" s="310"/>
    </row>
    <row r="458" spans="4:4" s="311" customFormat="1" ht="9.9499999999999993" customHeight="1" x14ac:dyDescent="0.25">
      <c r="D458" s="310"/>
    </row>
    <row r="459" spans="4:4" s="311" customFormat="1" x14ac:dyDescent="0.25">
      <c r="D459" s="310"/>
    </row>
    <row r="460" spans="4:4" s="311" customFormat="1" ht="13.5" customHeight="1" x14ac:dyDescent="0.25">
      <c r="D460" s="310"/>
    </row>
    <row r="461" spans="4:4" s="311" customFormat="1" x14ac:dyDescent="0.25">
      <c r="D461" s="310"/>
    </row>
    <row r="462" spans="4:4" s="311" customFormat="1" ht="9.9499999999999993" customHeight="1" x14ac:dyDescent="0.25">
      <c r="D462" s="310"/>
    </row>
    <row r="463" spans="4:4" s="311" customFormat="1" ht="9.9499999999999993" customHeight="1" x14ac:dyDescent="0.25">
      <c r="D463" s="310"/>
    </row>
    <row r="464" spans="4:4" s="311" customFormat="1" ht="9.9499999999999993" customHeight="1" x14ac:dyDescent="0.25">
      <c r="D464" s="310"/>
    </row>
    <row r="465" spans="4:4" s="311" customFormat="1" ht="9.9499999999999993" customHeight="1" x14ac:dyDescent="0.25">
      <c r="D465" s="310"/>
    </row>
    <row r="466" spans="4:4" s="311" customFormat="1" x14ac:dyDescent="0.25">
      <c r="D466" s="310"/>
    </row>
    <row r="467" spans="4:4" s="311" customFormat="1" x14ac:dyDescent="0.25">
      <c r="D467" s="310"/>
    </row>
    <row r="468" spans="4:4" s="311" customFormat="1" ht="9.9499999999999993" customHeight="1" x14ac:dyDescent="0.25">
      <c r="D468" s="310"/>
    </row>
    <row r="469" spans="4:4" s="311" customFormat="1" ht="9.9499999999999993" customHeight="1" x14ac:dyDescent="0.25">
      <c r="D469" s="310"/>
    </row>
    <row r="470" spans="4:4" s="311" customFormat="1" ht="9.9499999999999993" customHeight="1" x14ac:dyDescent="0.25">
      <c r="D470" s="310"/>
    </row>
    <row r="471" spans="4:4" s="311" customFormat="1" ht="9.9499999999999993" customHeight="1" x14ac:dyDescent="0.25">
      <c r="D471" s="310"/>
    </row>
    <row r="472" spans="4:4" s="311" customFormat="1" ht="13.5" customHeight="1" x14ac:dyDescent="0.25">
      <c r="D472" s="310"/>
    </row>
    <row r="473" spans="4:4" s="311" customFormat="1" x14ac:dyDescent="0.25">
      <c r="D473" s="310"/>
    </row>
    <row r="474" spans="4:4" s="311" customFormat="1" ht="9.9499999999999993" customHeight="1" x14ac:dyDescent="0.25">
      <c r="D474" s="310"/>
    </row>
    <row r="475" spans="4:4" s="311" customFormat="1" ht="9.9499999999999993" customHeight="1" x14ac:dyDescent="0.25">
      <c r="D475" s="310"/>
    </row>
    <row r="476" spans="4:4" s="311" customFormat="1" ht="9.9499999999999993" customHeight="1" x14ac:dyDescent="0.25">
      <c r="D476" s="310"/>
    </row>
    <row r="477" spans="4:4" s="311" customFormat="1" ht="9.9499999999999993" customHeight="1" x14ac:dyDescent="0.25">
      <c r="D477" s="310"/>
    </row>
    <row r="478" spans="4:4" s="311" customFormat="1" ht="13.5" customHeight="1" x14ac:dyDescent="0.25">
      <c r="D478" s="310"/>
    </row>
    <row r="479" spans="4:4" s="311" customFormat="1" x14ac:dyDescent="0.25">
      <c r="D479" s="310"/>
    </row>
    <row r="480" spans="4:4" s="311" customFormat="1" ht="9.9499999999999993" customHeight="1" x14ac:dyDescent="0.25">
      <c r="D480" s="310"/>
    </row>
    <row r="481" spans="4:4" s="311" customFormat="1" ht="9.9499999999999993" customHeight="1" x14ac:dyDescent="0.25">
      <c r="D481" s="310"/>
    </row>
    <row r="482" spans="4:4" s="311" customFormat="1" ht="9.9499999999999993" customHeight="1" x14ac:dyDescent="0.25">
      <c r="D482" s="310"/>
    </row>
    <row r="483" spans="4:4" s="311" customFormat="1" ht="9.9499999999999993" customHeight="1" x14ac:dyDescent="0.25">
      <c r="D483" s="310"/>
    </row>
    <row r="484" spans="4:4" s="311" customFormat="1" ht="13.5" customHeight="1" x14ac:dyDescent="0.25">
      <c r="D484" s="310"/>
    </row>
    <row r="485" spans="4:4" s="311" customFormat="1" x14ac:dyDescent="0.25">
      <c r="D485" s="310"/>
    </row>
    <row r="486" spans="4:4" s="311" customFormat="1" x14ac:dyDescent="0.25">
      <c r="D486" s="310"/>
    </row>
    <row r="487" spans="4:4" s="311" customFormat="1" ht="9.9499999999999993" customHeight="1" x14ac:dyDescent="0.25">
      <c r="D487" s="310"/>
    </row>
    <row r="488" spans="4:4" s="311" customFormat="1" ht="9.9499999999999993" customHeight="1" x14ac:dyDescent="0.25">
      <c r="D488" s="310"/>
    </row>
    <row r="489" spans="4:4" s="311" customFormat="1" ht="9.9499999999999993" customHeight="1" x14ac:dyDescent="0.25">
      <c r="D489" s="310"/>
    </row>
    <row r="490" spans="4:4" s="311" customFormat="1" ht="9.9499999999999993" customHeight="1" x14ac:dyDescent="0.25">
      <c r="D490" s="310"/>
    </row>
    <row r="491" spans="4:4" s="311" customFormat="1" x14ac:dyDescent="0.25">
      <c r="D491" s="310"/>
    </row>
    <row r="492" spans="4:4" s="311" customFormat="1" ht="13.5" customHeight="1" x14ac:dyDescent="0.25">
      <c r="D492" s="310"/>
    </row>
    <row r="493" spans="4:4" s="311" customFormat="1" x14ac:dyDescent="0.25">
      <c r="D493" s="310"/>
    </row>
    <row r="494" spans="4:4" s="311" customFormat="1" ht="9.9499999999999993" customHeight="1" x14ac:dyDescent="0.25">
      <c r="D494" s="310"/>
    </row>
    <row r="495" spans="4:4" s="311" customFormat="1" ht="9.9499999999999993" customHeight="1" x14ac:dyDescent="0.25">
      <c r="D495" s="310"/>
    </row>
    <row r="496" spans="4:4" s="311" customFormat="1" ht="9.9499999999999993" customHeight="1" x14ac:dyDescent="0.25">
      <c r="D496" s="310"/>
    </row>
    <row r="497" spans="4:4" s="311" customFormat="1" ht="9.9499999999999993" customHeight="1" x14ac:dyDescent="0.25">
      <c r="D497" s="310"/>
    </row>
    <row r="498" spans="4:4" s="311" customFormat="1" ht="9.9499999999999993" customHeight="1" x14ac:dyDescent="0.25">
      <c r="D498" s="310"/>
    </row>
    <row r="499" spans="4:4" s="311" customFormat="1" ht="9.9499999999999993" customHeight="1" x14ac:dyDescent="0.25">
      <c r="D499" s="310"/>
    </row>
    <row r="500" spans="4:4" s="311" customFormat="1" ht="9.9499999999999993" customHeight="1" x14ac:dyDescent="0.25">
      <c r="D500" s="310"/>
    </row>
    <row r="501" spans="4:4" s="311" customFormat="1" ht="9.9499999999999993" customHeight="1" x14ac:dyDescent="0.25">
      <c r="D501" s="310"/>
    </row>
    <row r="502" spans="4:4" s="311" customFormat="1" ht="9.9499999999999993" customHeight="1" x14ac:dyDescent="0.25">
      <c r="D502" s="310"/>
    </row>
    <row r="503" spans="4:4" s="311" customFormat="1" ht="9.9499999999999993" customHeight="1" x14ac:dyDescent="0.25">
      <c r="D503" s="310"/>
    </row>
    <row r="504" spans="4:4" s="311" customFormat="1" ht="9.9499999999999993" customHeight="1" x14ac:dyDescent="0.25">
      <c r="D504" s="310"/>
    </row>
    <row r="505" spans="4:4" s="311" customFormat="1" ht="9.9499999999999993" customHeight="1" x14ac:dyDescent="0.25">
      <c r="D505" s="310"/>
    </row>
    <row r="506" spans="4:4" s="311" customFormat="1" ht="9.9499999999999993" customHeight="1" x14ac:dyDescent="0.25">
      <c r="D506" s="310"/>
    </row>
    <row r="507" spans="4:4" s="311" customFormat="1" ht="9.9499999999999993" customHeight="1" x14ac:dyDescent="0.25">
      <c r="D507" s="310"/>
    </row>
    <row r="508" spans="4:4" s="311" customFormat="1" ht="9.9499999999999993" customHeight="1" x14ac:dyDescent="0.25">
      <c r="D508" s="310"/>
    </row>
    <row r="509" spans="4:4" s="311" customFormat="1" ht="9.9499999999999993" customHeight="1" x14ac:dyDescent="0.25">
      <c r="D509" s="310"/>
    </row>
    <row r="510" spans="4:4" s="311" customFormat="1" ht="9.9499999999999993" customHeight="1" x14ac:dyDescent="0.25">
      <c r="D510" s="310"/>
    </row>
    <row r="511" spans="4:4" s="311" customFormat="1" ht="9.9499999999999993" customHeight="1" x14ac:dyDescent="0.25">
      <c r="D511" s="310"/>
    </row>
    <row r="512" spans="4:4" s="311" customFormat="1" ht="9.9499999999999993" customHeight="1" x14ac:dyDescent="0.25">
      <c r="D512" s="310"/>
    </row>
    <row r="513" spans="4:4" s="311" customFormat="1" ht="9.9499999999999993" customHeight="1" x14ac:dyDescent="0.25">
      <c r="D513" s="310"/>
    </row>
    <row r="514" spans="4:4" s="311" customFormat="1" ht="9.9499999999999993" customHeight="1" x14ac:dyDescent="0.25">
      <c r="D514" s="310"/>
    </row>
    <row r="515" spans="4:4" s="311" customFormat="1" ht="9.9499999999999993" customHeight="1" x14ac:dyDescent="0.25">
      <c r="D515" s="310"/>
    </row>
    <row r="516" spans="4:4" s="311" customFormat="1" ht="9.9499999999999993" customHeight="1" x14ac:dyDescent="0.25">
      <c r="D516" s="310"/>
    </row>
    <row r="517" spans="4:4" s="311" customFormat="1" ht="9.9499999999999993" customHeight="1" x14ac:dyDescent="0.25">
      <c r="D517" s="310"/>
    </row>
    <row r="518" spans="4:4" s="311" customFormat="1" ht="9.9499999999999993" customHeight="1" x14ac:dyDescent="0.25">
      <c r="D518" s="310"/>
    </row>
    <row r="519" spans="4:4" s="311" customFormat="1" ht="9.9499999999999993" customHeight="1" x14ac:dyDescent="0.25">
      <c r="D519" s="310"/>
    </row>
    <row r="520" spans="4:4" s="311" customFormat="1" ht="9.9499999999999993" customHeight="1" x14ac:dyDescent="0.25">
      <c r="D520" s="310"/>
    </row>
    <row r="521" spans="4:4" s="311" customFormat="1" ht="9.9499999999999993" customHeight="1" x14ac:dyDescent="0.25">
      <c r="D521" s="310"/>
    </row>
    <row r="522" spans="4:4" s="311" customFormat="1" ht="9.9499999999999993" customHeight="1" x14ac:dyDescent="0.25">
      <c r="D522" s="310"/>
    </row>
    <row r="523" spans="4:4" s="311" customFormat="1" ht="9.9499999999999993" customHeight="1" x14ac:dyDescent="0.25">
      <c r="D523" s="310"/>
    </row>
    <row r="524" spans="4:4" s="311" customFormat="1" ht="9.9499999999999993" customHeight="1" x14ac:dyDescent="0.25">
      <c r="D524" s="310"/>
    </row>
    <row r="525" spans="4:4" s="311" customFormat="1" ht="9.9499999999999993" customHeight="1" x14ac:dyDescent="0.25">
      <c r="D525" s="310"/>
    </row>
    <row r="526" spans="4:4" s="311" customFormat="1" ht="9.9499999999999993" customHeight="1" x14ac:dyDescent="0.25">
      <c r="D526" s="310"/>
    </row>
    <row r="527" spans="4:4" s="311" customFormat="1" ht="9.9499999999999993" customHeight="1" x14ac:dyDescent="0.25">
      <c r="D527" s="310"/>
    </row>
    <row r="528" spans="4:4" s="311" customFormat="1" ht="9.9499999999999993" customHeight="1" x14ac:dyDescent="0.25">
      <c r="D528" s="310"/>
    </row>
    <row r="529" spans="4:4" s="311" customFormat="1" ht="9.9499999999999993" customHeight="1" x14ac:dyDescent="0.25">
      <c r="D529" s="310"/>
    </row>
    <row r="530" spans="4:4" s="311" customFormat="1" ht="9.9499999999999993" customHeight="1" x14ac:dyDescent="0.25">
      <c r="D530" s="310"/>
    </row>
    <row r="531" spans="4:4" s="311" customFormat="1" ht="9.9499999999999993" customHeight="1" x14ac:dyDescent="0.25">
      <c r="D531" s="310"/>
    </row>
    <row r="532" spans="4:4" s="311" customFormat="1" ht="9.9499999999999993" customHeight="1" x14ac:dyDescent="0.25">
      <c r="D532" s="310"/>
    </row>
    <row r="533" spans="4:4" s="311" customFormat="1" ht="9.9499999999999993" customHeight="1" x14ac:dyDescent="0.25">
      <c r="D533" s="310"/>
    </row>
    <row r="534" spans="4:4" s="311" customFormat="1" ht="9.9499999999999993" customHeight="1" x14ac:dyDescent="0.25">
      <c r="D534" s="310"/>
    </row>
    <row r="535" spans="4:4" s="311" customFormat="1" ht="9.9499999999999993" customHeight="1" x14ac:dyDescent="0.25">
      <c r="D535" s="310"/>
    </row>
    <row r="536" spans="4:4" s="311" customFormat="1" ht="9.9499999999999993" customHeight="1" x14ac:dyDescent="0.25">
      <c r="D536" s="310"/>
    </row>
    <row r="537" spans="4:4" s="311" customFormat="1" ht="9.9499999999999993" customHeight="1" x14ac:dyDescent="0.25">
      <c r="D537" s="310"/>
    </row>
    <row r="538" spans="4:4" s="311" customFormat="1" ht="9.9499999999999993" customHeight="1" x14ac:dyDescent="0.25">
      <c r="D538" s="310"/>
    </row>
    <row r="539" spans="4:4" s="311" customFormat="1" ht="9.9499999999999993" customHeight="1" x14ac:dyDescent="0.25">
      <c r="D539" s="310"/>
    </row>
    <row r="540" spans="4:4" s="311" customFormat="1" ht="9.9499999999999993" customHeight="1" x14ac:dyDescent="0.25">
      <c r="D540" s="310"/>
    </row>
    <row r="541" spans="4:4" s="311" customFormat="1" ht="9.9499999999999993" customHeight="1" x14ac:dyDescent="0.25">
      <c r="D541" s="310"/>
    </row>
    <row r="542" spans="4:4" s="311" customFormat="1" ht="9.9499999999999993" customHeight="1" x14ac:dyDescent="0.25">
      <c r="D542" s="310"/>
    </row>
    <row r="543" spans="4:4" s="311" customFormat="1" ht="9.9499999999999993" customHeight="1" x14ac:dyDescent="0.25">
      <c r="D543" s="310"/>
    </row>
    <row r="544" spans="4:4" s="311" customFormat="1" ht="9.9499999999999993" customHeight="1" x14ac:dyDescent="0.25">
      <c r="D544" s="310"/>
    </row>
    <row r="545" spans="4:4" s="311" customFormat="1" ht="9.9499999999999993" customHeight="1" x14ac:dyDescent="0.25">
      <c r="D545" s="310"/>
    </row>
    <row r="546" spans="4:4" s="311" customFormat="1" ht="9.9499999999999993" customHeight="1" x14ac:dyDescent="0.25">
      <c r="D546" s="310"/>
    </row>
    <row r="547" spans="4:4" s="311" customFormat="1" ht="9.9499999999999993" customHeight="1" x14ac:dyDescent="0.25">
      <c r="D547" s="310"/>
    </row>
    <row r="548" spans="4:4" s="311" customFormat="1" ht="9.9499999999999993" customHeight="1" x14ac:dyDescent="0.25">
      <c r="D548" s="310"/>
    </row>
    <row r="549" spans="4:4" s="311" customFormat="1" ht="9.9499999999999993" customHeight="1" x14ac:dyDescent="0.25">
      <c r="D549" s="310"/>
    </row>
    <row r="550" spans="4:4" s="311" customFormat="1" ht="9.9499999999999993" customHeight="1" x14ac:dyDescent="0.25">
      <c r="D550" s="310"/>
    </row>
    <row r="551" spans="4:4" s="311" customFormat="1" ht="9.9499999999999993" customHeight="1" x14ac:dyDescent="0.25">
      <c r="D551" s="310"/>
    </row>
    <row r="552" spans="4:4" s="311" customFormat="1" ht="9.9499999999999993" customHeight="1" x14ac:dyDescent="0.25">
      <c r="D552" s="310"/>
    </row>
    <row r="553" spans="4:4" s="311" customFormat="1" ht="9.9499999999999993" customHeight="1" x14ac:dyDescent="0.25">
      <c r="D553" s="310"/>
    </row>
    <row r="554" spans="4:4" s="311" customFormat="1" ht="9.75" customHeight="1" x14ac:dyDescent="0.25">
      <c r="D554" s="310"/>
    </row>
    <row r="555" spans="4:4" s="311" customFormat="1" ht="9.9499999999999993" customHeight="1" x14ac:dyDescent="0.25">
      <c r="D555" s="310"/>
    </row>
    <row r="556" spans="4:4" s="311" customFormat="1" ht="9.9499999999999993" customHeight="1" x14ac:dyDescent="0.25">
      <c r="D556" s="310"/>
    </row>
    <row r="557" spans="4:4" s="311" customFormat="1" ht="9.9499999999999993" customHeight="1" x14ac:dyDescent="0.25">
      <c r="D557" s="310"/>
    </row>
    <row r="558" spans="4:4" s="311" customFormat="1" ht="9.9499999999999993" customHeight="1" x14ac:dyDescent="0.25">
      <c r="D558" s="310"/>
    </row>
    <row r="559" spans="4:4" s="311" customFormat="1" ht="9.9499999999999993" customHeight="1" x14ac:dyDescent="0.25">
      <c r="D559" s="310"/>
    </row>
    <row r="560" spans="4:4" s="311" customFormat="1" ht="9.9499999999999993" customHeight="1" x14ac:dyDescent="0.25">
      <c r="D560" s="310"/>
    </row>
    <row r="561" spans="4:4" s="311" customFormat="1" ht="9.9499999999999993" customHeight="1" x14ac:dyDescent="0.25">
      <c r="D561" s="310"/>
    </row>
    <row r="562" spans="4:4" s="311" customFormat="1" ht="9.9499999999999993" customHeight="1" x14ac:dyDescent="0.25">
      <c r="D562" s="310"/>
    </row>
    <row r="563" spans="4:4" s="311" customFormat="1" ht="9.9499999999999993" customHeight="1" x14ac:dyDescent="0.25">
      <c r="D563" s="310"/>
    </row>
    <row r="564" spans="4:4" s="311" customFormat="1" ht="9.9499999999999993" customHeight="1" x14ac:dyDescent="0.25">
      <c r="D564" s="310"/>
    </row>
    <row r="565" spans="4:4" s="311" customFormat="1" ht="9.9499999999999993" customHeight="1" x14ac:dyDescent="0.25">
      <c r="D565" s="310"/>
    </row>
    <row r="566" spans="4:4" s="311" customFormat="1" ht="9.9499999999999993" customHeight="1" x14ac:dyDescent="0.25">
      <c r="D566" s="310"/>
    </row>
    <row r="567" spans="4:4" s="311" customFormat="1" x14ac:dyDescent="0.25">
      <c r="D567" s="310"/>
    </row>
    <row r="568" spans="4:4" s="311" customFormat="1" x14ac:dyDescent="0.25">
      <c r="D568" s="310"/>
    </row>
    <row r="569" spans="4:4" s="311" customFormat="1" x14ac:dyDescent="0.25">
      <c r="D569" s="310"/>
    </row>
    <row r="570" spans="4:4" s="311" customFormat="1" x14ac:dyDescent="0.25">
      <c r="D570" s="310"/>
    </row>
    <row r="571" spans="4:4" s="311" customFormat="1" x14ac:dyDescent="0.25">
      <c r="D571" s="310"/>
    </row>
    <row r="572" spans="4:4" s="311" customFormat="1" x14ac:dyDescent="0.25">
      <c r="D572" s="310"/>
    </row>
    <row r="573" spans="4:4" s="311" customFormat="1" x14ac:dyDescent="0.25">
      <c r="D573" s="310"/>
    </row>
    <row r="574" spans="4:4" s="311" customFormat="1" x14ac:dyDescent="0.25">
      <c r="D574" s="310"/>
    </row>
    <row r="575" spans="4:4" s="311" customFormat="1" x14ac:dyDescent="0.25">
      <c r="D575" s="310"/>
    </row>
    <row r="576" spans="4:4" s="311" customFormat="1" x14ac:dyDescent="0.25">
      <c r="D576" s="310"/>
    </row>
    <row r="577" spans="4:4" s="311" customFormat="1" x14ac:dyDescent="0.25">
      <c r="D577" s="310"/>
    </row>
    <row r="578" spans="4:4" s="311" customFormat="1" x14ac:dyDescent="0.25">
      <c r="D578" s="310"/>
    </row>
    <row r="579" spans="4:4" s="311" customFormat="1" x14ac:dyDescent="0.25">
      <c r="D579" s="310"/>
    </row>
    <row r="580" spans="4:4" s="311" customFormat="1" ht="9.9499999999999993" customHeight="1" x14ac:dyDescent="0.25">
      <c r="D580" s="310"/>
    </row>
    <row r="581" spans="4:4" s="311" customFormat="1" ht="9.9499999999999993" customHeight="1" x14ac:dyDescent="0.25">
      <c r="D581" s="310"/>
    </row>
    <row r="582" spans="4:4" s="311" customFormat="1" ht="9.9499999999999993" customHeight="1" x14ac:dyDescent="0.25">
      <c r="D582" s="310"/>
    </row>
    <row r="583" spans="4:4" s="311" customFormat="1" ht="9.9499999999999993" customHeight="1" x14ac:dyDescent="0.25">
      <c r="D583" s="310"/>
    </row>
    <row r="584" spans="4:4" s="311" customFormat="1" ht="9.9499999999999993" customHeight="1" x14ac:dyDescent="0.25">
      <c r="D584" s="310"/>
    </row>
    <row r="585" spans="4:4" s="311" customFormat="1" ht="9.9499999999999993" customHeight="1" x14ac:dyDescent="0.25">
      <c r="D585" s="310"/>
    </row>
    <row r="586" spans="4:4" s="311" customFormat="1" ht="9.9499999999999993" customHeight="1" x14ac:dyDescent="0.25">
      <c r="D586" s="310"/>
    </row>
    <row r="587" spans="4:4" s="311" customFormat="1" ht="9.9499999999999993" customHeight="1" x14ac:dyDescent="0.25">
      <c r="D587" s="310"/>
    </row>
    <row r="588" spans="4:4" s="311" customFormat="1" ht="9.9499999999999993" customHeight="1" x14ac:dyDescent="0.25">
      <c r="D588" s="310"/>
    </row>
    <row r="589" spans="4:4" s="311" customFormat="1" ht="9.9499999999999993" customHeight="1" x14ac:dyDescent="0.25">
      <c r="D589" s="310"/>
    </row>
    <row r="590" spans="4:4" s="311" customFormat="1" ht="9.9499999999999993" customHeight="1" x14ac:dyDescent="0.25">
      <c r="D590" s="310"/>
    </row>
    <row r="591" spans="4:4" s="311" customFormat="1" ht="9.9499999999999993" customHeight="1" x14ac:dyDescent="0.25">
      <c r="D591" s="310"/>
    </row>
    <row r="592" spans="4:4" s="311" customFormat="1" ht="9.9499999999999993" customHeight="1" x14ac:dyDescent="0.25">
      <c r="D592" s="310"/>
    </row>
    <row r="593" spans="4:4" s="311" customFormat="1" ht="9.9499999999999993" customHeight="1" x14ac:dyDescent="0.25">
      <c r="D593" s="310"/>
    </row>
    <row r="594" spans="4:4" s="311" customFormat="1" ht="9.9499999999999993" customHeight="1" x14ac:dyDescent="0.25">
      <c r="D594" s="310"/>
    </row>
    <row r="595" spans="4:4" s="311" customFormat="1" ht="9.9499999999999993" customHeight="1" x14ac:dyDescent="0.25">
      <c r="D595" s="310"/>
    </row>
    <row r="596" spans="4:4" s="311" customFormat="1" x14ac:dyDescent="0.25">
      <c r="D596" s="310"/>
    </row>
    <row r="597" spans="4:4" s="311" customFormat="1" x14ac:dyDescent="0.25">
      <c r="D597" s="310"/>
    </row>
    <row r="598" spans="4:4" s="311" customFormat="1" x14ac:dyDescent="0.25">
      <c r="D598" s="310"/>
    </row>
    <row r="599" spans="4:4" s="311" customFormat="1" ht="9.9499999999999993" customHeight="1" x14ac:dyDescent="0.25">
      <c r="D599" s="310"/>
    </row>
    <row r="600" spans="4:4" s="311" customFormat="1" ht="9.9499999999999993" customHeight="1" x14ac:dyDescent="0.25">
      <c r="D600" s="310"/>
    </row>
    <row r="601" spans="4:4" s="311" customFormat="1" ht="9.9499999999999993" customHeight="1" x14ac:dyDescent="0.25">
      <c r="D601" s="310"/>
    </row>
    <row r="602" spans="4:4" s="311" customFormat="1" ht="9.9499999999999993" customHeight="1" x14ac:dyDescent="0.25">
      <c r="D602" s="310"/>
    </row>
    <row r="603" spans="4:4" s="311" customFormat="1" ht="9.9499999999999993" customHeight="1" x14ac:dyDescent="0.25">
      <c r="D603" s="310"/>
    </row>
    <row r="604" spans="4:4" s="311" customFormat="1" ht="9.9499999999999993" customHeight="1" x14ac:dyDescent="0.25">
      <c r="D604" s="310"/>
    </row>
    <row r="605" spans="4:4" s="311" customFormat="1" ht="9.9499999999999993" customHeight="1" x14ac:dyDescent="0.25">
      <c r="D605" s="310"/>
    </row>
    <row r="606" spans="4:4" s="311" customFormat="1" x14ac:dyDescent="0.25">
      <c r="D606" s="310"/>
    </row>
    <row r="607" spans="4:4" s="311" customFormat="1" ht="9.9499999999999993" customHeight="1" x14ac:dyDescent="0.25">
      <c r="D607" s="310"/>
    </row>
    <row r="608" spans="4:4" s="311" customFormat="1" ht="9.9499999999999993" customHeight="1" x14ac:dyDescent="0.25">
      <c r="D608" s="310"/>
    </row>
    <row r="609" spans="4:4" s="311" customFormat="1" ht="9.9499999999999993" customHeight="1" x14ac:dyDescent="0.25">
      <c r="D609" s="310"/>
    </row>
    <row r="610" spans="4:4" s="311" customFormat="1" ht="9.9499999999999993" customHeight="1" x14ac:dyDescent="0.25">
      <c r="D610" s="310"/>
    </row>
    <row r="611" spans="4:4" s="311" customFormat="1" x14ac:dyDescent="0.25">
      <c r="D611" s="310"/>
    </row>
    <row r="612" spans="4:4" s="311" customFormat="1" x14ac:dyDescent="0.25">
      <c r="D612" s="310"/>
    </row>
    <row r="613" spans="4:4" s="311" customFormat="1" x14ac:dyDescent="0.25">
      <c r="D613" s="310"/>
    </row>
    <row r="614" spans="4:4" s="311" customFormat="1" x14ac:dyDescent="0.25">
      <c r="D614" s="310"/>
    </row>
    <row r="615" spans="4:4" s="311" customFormat="1" ht="9.9499999999999993" customHeight="1" x14ac:dyDescent="0.25">
      <c r="D615" s="310"/>
    </row>
    <row r="616" spans="4:4" s="311" customFormat="1" ht="9.9499999999999993" customHeight="1" x14ac:dyDescent="0.25">
      <c r="D616" s="310"/>
    </row>
    <row r="617" spans="4:4" s="311" customFormat="1" ht="9.9499999999999993" customHeight="1" x14ac:dyDescent="0.25">
      <c r="D617" s="310"/>
    </row>
    <row r="618" spans="4:4" s="311" customFormat="1" x14ac:dyDescent="0.25">
      <c r="D618" s="310"/>
    </row>
    <row r="619" spans="4:4" s="311" customFormat="1" ht="9.9499999999999993" customHeight="1" x14ac:dyDescent="0.25">
      <c r="D619" s="310"/>
    </row>
    <row r="620" spans="4:4" s="311" customFormat="1" ht="9.9499999999999993" customHeight="1" x14ac:dyDescent="0.25">
      <c r="D620" s="310"/>
    </row>
    <row r="621" spans="4:4" s="311" customFormat="1" ht="9.9499999999999993" customHeight="1" x14ac:dyDescent="0.25">
      <c r="D621" s="310"/>
    </row>
    <row r="622" spans="4:4" s="311" customFormat="1" x14ac:dyDescent="0.25">
      <c r="D622" s="310"/>
    </row>
    <row r="623" spans="4:4" s="311" customFormat="1" ht="9.9499999999999993" customHeight="1" x14ac:dyDescent="0.25">
      <c r="D623" s="310"/>
    </row>
    <row r="624" spans="4:4" s="311" customFormat="1" ht="9.9499999999999993" customHeight="1" x14ac:dyDescent="0.25">
      <c r="D624" s="310"/>
    </row>
    <row r="625" spans="4:4" s="311" customFormat="1" ht="9.9499999999999993" customHeight="1" x14ac:dyDescent="0.25">
      <c r="D625" s="310"/>
    </row>
    <row r="626" spans="4:4" s="311" customFormat="1" x14ac:dyDescent="0.25">
      <c r="D626" s="310"/>
    </row>
    <row r="627" spans="4:4" s="311" customFormat="1" x14ac:dyDescent="0.25">
      <c r="D627" s="310"/>
    </row>
    <row r="628" spans="4:4" s="311" customFormat="1" x14ac:dyDescent="0.25">
      <c r="D628" s="310"/>
    </row>
    <row r="629" spans="4:4" s="311" customFormat="1" x14ac:dyDescent="0.25">
      <c r="D629" s="310"/>
    </row>
    <row r="630" spans="4:4" s="311" customFormat="1" ht="9.9499999999999993" customHeight="1" x14ac:dyDescent="0.25">
      <c r="D630" s="310"/>
    </row>
    <row r="631" spans="4:4" s="311" customFormat="1" ht="9.9499999999999993" customHeight="1" x14ac:dyDescent="0.25">
      <c r="D631" s="310"/>
    </row>
    <row r="632" spans="4:4" s="311" customFormat="1" ht="9.9499999999999993" customHeight="1" x14ac:dyDescent="0.25">
      <c r="D632" s="310"/>
    </row>
    <row r="633" spans="4:4" s="311" customFormat="1" x14ac:dyDescent="0.25">
      <c r="D633" s="310"/>
    </row>
    <row r="634" spans="4:4" s="311" customFormat="1" ht="9.9499999999999993" customHeight="1" x14ac:dyDescent="0.25">
      <c r="D634" s="310"/>
    </row>
    <row r="635" spans="4:4" s="311" customFormat="1" ht="9.9499999999999993" customHeight="1" x14ac:dyDescent="0.25">
      <c r="D635" s="310"/>
    </row>
    <row r="636" spans="4:4" s="311" customFormat="1" ht="9.9499999999999993" customHeight="1" x14ac:dyDescent="0.25">
      <c r="D636" s="310"/>
    </row>
    <row r="637" spans="4:4" s="311" customFormat="1" x14ac:dyDescent="0.25">
      <c r="D637" s="310"/>
    </row>
    <row r="638" spans="4:4" s="311" customFormat="1" ht="9.9499999999999993" customHeight="1" x14ac:dyDescent="0.25">
      <c r="D638" s="310"/>
    </row>
    <row r="639" spans="4:4" s="311" customFormat="1" ht="9.9499999999999993" customHeight="1" x14ac:dyDescent="0.25">
      <c r="D639" s="310"/>
    </row>
    <row r="640" spans="4:4" s="311" customFormat="1" ht="9.9499999999999993" customHeight="1" x14ac:dyDescent="0.25">
      <c r="D640" s="310"/>
    </row>
    <row r="641" spans="4:4" s="311" customFormat="1" x14ac:dyDescent="0.25">
      <c r="D641" s="310"/>
    </row>
    <row r="642" spans="4:4" s="311" customFormat="1" ht="9.9499999999999993" customHeight="1" x14ac:dyDescent="0.25">
      <c r="D642" s="310"/>
    </row>
    <row r="643" spans="4:4" s="311" customFormat="1" ht="9.9499999999999993" customHeight="1" x14ac:dyDescent="0.25">
      <c r="D643" s="310"/>
    </row>
    <row r="644" spans="4:4" s="311" customFormat="1" ht="9.9499999999999993" customHeight="1" x14ac:dyDescent="0.25">
      <c r="D644" s="310"/>
    </row>
    <row r="645" spans="4:4" s="311" customFormat="1" x14ac:dyDescent="0.25">
      <c r="D645" s="310"/>
    </row>
    <row r="646" spans="4:4" s="311" customFormat="1" ht="9.9499999999999993" customHeight="1" x14ac:dyDescent="0.25">
      <c r="D646" s="310"/>
    </row>
    <row r="647" spans="4:4" s="311" customFormat="1" ht="9.9499999999999993" customHeight="1" x14ac:dyDescent="0.25">
      <c r="D647" s="310"/>
    </row>
    <row r="648" spans="4:4" s="311" customFormat="1" ht="9.9499999999999993" customHeight="1" x14ac:dyDescent="0.25">
      <c r="D648" s="310"/>
    </row>
    <row r="649" spans="4:4" s="311" customFormat="1" x14ac:dyDescent="0.25">
      <c r="D649" s="310"/>
    </row>
    <row r="650" spans="4:4" s="311" customFormat="1" ht="9.9499999999999993" customHeight="1" x14ac:dyDescent="0.25">
      <c r="D650" s="310"/>
    </row>
    <row r="651" spans="4:4" s="311" customFormat="1" ht="9.9499999999999993" customHeight="1" x14ac:dyDescent="0.25">
      <c r="D651" s="310"/>
    </row>
    <row r="652" spans="4:4" s="311" customFormat="1" ht="9.9499999999999993" customHeight="1" x14ac:dyDescent="0.25">
      <c r="D652" s="310"/>
    </row>
    <row r="653" spans="4:4" s="311" customFormat="1" x14ac:dyDescent="0.25">
      <c r="D653" s="310"/>
    </row>
    <row r="654" spans="4:4" s="311" customFormat="1" ht="9.9499999999999993" customHeight="1" x14ac:dyDescent="0.25">
      <c r="D654" s="310"/>
    </row>
    <row r="655" spans="4:4" s="311" customFormat="1" ht="9.9499999999999993" customHeight="1" x14ac:dyDescent="0.25">
      <c r="D655" s="310"/>
    </row>
    <row r="656" spans="4:4" s="311" customFormat="1" ht="9.9499999999999993" customHeight="1" x14ac:dyDescent="0.25">
      <c r="D656" s="310"/>
    </row>
    <row r="657" spans="4:4" s="311" customFormat="1" x14ac:dyDescent="0.25">
      <c r="D657" s="310"/>
    </row>
    <row r="658" spans="4:4" s="311" customFormat="1" ht="9.9499999999999993" customHeight="1" x14ac:dyDescent="0.25">
      <c r="D658" s="310"/>
    </row>
    <row r="659" spans="4:4" s="311" customFormat="1" ht="9.9499999999999993" customHeight="1" x14ac:dyDescent="0.25">
      <c r="D659" s="310"/>
    </row>
    <row r="660" spans="4:4" s="311" customFormat="1" ht="9.9499999999999993" customHeight="1" x14ac:dyDescent="0.25">
      <c r="D660" s="310"/>
    </row>
    <row r="661" spans="4:4" s="311" customFormat="1" x14ac:dyDescent="0.25">
      <c r="D661" s="310"/>
    </row>
    <row r="662" spans="4:4" s="311" customFormat="1" ht="9.9499999999999993" customHeight="1" x14ac:dyDescent="0.25">
      <c r="D662" s="310"/>
    </row>
    <row r="663" spans="4:4" s="311" customFormat="1" ht="9.9499999999999993" customHeight="1" x14ac:dyDescent="0.25">
      <c r="D663" s="310"/>
    </row>
    <row r="664" spans="4:4" s="311" customFormat="1" ht="9.9499999999999993" customHeight="1" x14ac:dyDescent="0.25">
      <c r="D664" s="310"/>
    </row>
    <row r="665" spans="4:4" s="311" customFormat="1" x14ac:dyDescent="0.25">
      <c r="D665" s="310"/>
    </row>
    <row r="666" spans="4:4" s="311" customFormat="1" ht="9.9499999999999993" customHeight="1" x14ac:dyDescent="0.25">
      <c r="D666" s="310"/>
    </row>
    <row r="667" spans="4:4" s="311" customFormat="1" ht="9.9499999999999993" customHeight="1" x14ac:dyDescent="0.25">
      <c r="D667" s="310"/>
    </row>
    <row r="668" spans="4:4" s="311" customFormat="1" ht="9.9499999999999993" customHeight="1" x14ac:dyDescent="0.25">
      <c r="D668" s="310"/>
    </row>
    <row r="669" spans="4:4" s="311" customFormat="1" x14ac:dyDescent="0.25">
      <c r="D669" s="310"/>
    </row>
    <row r="670" spans="4:4" s="311" customFormat="1" ht="9.9499999999999993" customHeight="1" x14ac:dyDescent="0.25">
      <c r="D670" s="310"/>
    </row>
    <row r="671" spans="4:4" s="311" customFormat="1" ht="9.9499999999999993" customHeight="1" x14ac:dyDescent="0.25">
      <c r="D671" s="310"/>
    </row>
    <row r="672" spans="4:4" s="311" customFormat="1" ht="9.9499999999999993" customHeight="1" x14ac:dyDescent="0.25">
      <c r="D672" s="310"/>
    </row>
    <row r="673" spans="1:8" s="311" customFormat="1" x14ac:dyDescent="0.25">
      <c r="D673" s="310"/>
    </row>
    <row r="674" spans="1:8" s="311" customFormat="1" ht="9.9499999999999993" customHeight="1" x14ac:dyDescent="0.25">
      <c r="D674" s="310"/>
    </row>
    <row r="675" spans="1:8" s="311" customFormat="1" ht="9.9499999999999993" customHeight="1" x14ac:dyDescent="0.25">
      <c r="D675" s="310"/>
    </row>
    <row r="676" spans="1:8" s="311" customFormat="1" ht="9.9499999999999993" customHeight="1" x14ac:dyDescent="0.25">
      <c r="D676" s="310"/>
    </row>
    <row r="677" spans="1:8" s="311" customFormat="1" x14ac:dyDescent="0.25">
      <c r="D677" s="310"/>
    </row>
    <row r="678" spans="1:8" s="311" customFormat="1" x14ac:dyDescent="0.25">
      <c r="D678" s="310"/>
    </row>
    <row r="679" spans="1:8" s="311" customFormat="1" ht="9.9499999999999993" customHeight="1" x14ac:dyDescent="0.25">
      <c r="D679" s="310"/>
    </row>
    <row r="680" spans="1:8" s="311" customFormat="1" ht="9.9499999999999993" customHeight="1" x14ac:dyDescent="0.25">
      <c r="D680" s="310"/>
    </row>
    <row r="681" spans="1:8" s="311" customFormat="1" ht="9.9499999999999993" customHeight="1" x14ac:dyDescent="0.25">
      <c r="D681" s="310"/>
    </row>
    <row r="682" spans="1:8" s="311" customFormat="1" x14ac:dyDescent="0.25">
      <c r="D682" s="310"/>
    </row>
    <row r="683" spans="1:8" s="311" customFormat="1" ht="7.5" customHeight="1" x14ac:dyDescent="0.25">
      <c r="A683" s="312"/>
      <c r="B683" s="313"/>
      <c r="C683" s="314"/>
      <c r="D683" s="315"/>
      <c r="E683" s="314"/>
      <c r="F683" s="313"/>
      <c r="G683" s="313"/>
      <c r="H683" s="313"/>
    </row>
    <row r="684" spans="1:8" s="311" customFormat="1" ht="8.1" customHeight="1" x14ac:dyDescent="0.25">
      <c r="D684" s="310"/>
    </row>
    <row r="685" spans="1:8" s="311" customFormat="1" ht="8.1" customHeight="1" x14ac:dyDescent="0.25">
      <c r="D685" s="310"/>
    </row>
    <row r="686" spans="1:8" s="311" customFormat="1" ht="8.1" customHeight="1" x14ac:dyDescent="0.25">
      <c r="D686" s="310"/>
    </row>
    <row r="687" spans="1:8" s="311" customFormat="1" ht="8.1" customHeight="1" x14ac:dyDescent="0.25">
      <c r="D687" s="310"/>
    </row>
    <row r="688" spans="1:8" s="311" customFormat="1" ht="8.1" customHeight="1" x14ac:dyDescent="0.25">
      <c r="D688" s="310"/>
    </row>
    <row r="689" spans="4:4" s="311" customFormat="1" ht="8.1" customHeight="1" x14ac:dyDescent="0.25">
      <c r="D689" s="310"/>
    </row>
    <row r="690" spans="4:4" s="311" customFormat="1" ht="8.1" customHeight="1" x14ac:dyDescent="0.25">
      <c r="D690" s="310"/>
    </row>
    <row r="691" spans="4:4" s="311" customFormat="1" ht="8.1" customHeight="1" x14ac:dyDescent="0.25">
      <c r="D691" s="310"/>
    </row>
    <row r="692" spans="4:4" s="311" customFormat="1" ht="7.5" customHeight="1" x14ac:dyDescent="0.25">
      <c r="D692" s="310"/>
    </row>
    <row r="693" spans="4:4" s="311" customFormat="1" ht="17.25" customHeight="1" x14ac:dyDescent="0.25">
      <c r="D693" s="310"/>
    </row>
    <row r="694" spans="4:4" s="311" customFormat="1" ht="8.1" customHeight="1" x14ac:dyDescent="0.25">
      <c r="D694" s="310"/>
    </row>
    <row r="695" spans="4:4" s="311" customFormat="1" ht="8.1" customHeight="1" x14ac:dyDescent="0.25">
      <c r="D695" s="310"/>
    </row>
    <row r="696" spans="4:4" s="311" customFormat="1" ht="8.1" customHeight="1" x14ac:dyDescent="0.25">
      <c r="D696" s="310"/>
    </row>
    <row r="697" spans="4:4" s="311" customFormat="1" ht="8.1" customHeight="1" x14ac:dyDescent="0.25">
      <c r="D697" s="310"/>
    </row>
    <row r="698" spans="4:4" s="311" customFormat="1" ht="8.1" customHeight="1" x14ac:dyDescent="0.25">
      <c r="D698" s="310"/>
    </row>
    <row r="699" spans="4:4" s="311" customFormat="1" ht="8.1" customHeight="1" x14ac:dyDescent="0.25">
      <c r="D699" s="310"/>
    </row>
    <row r="700" spans="4:4" s="311" customFormat="1" ht="8.1" customHeight="1" x14ac:dyDescent="0.25">
      <c r="D700" s="310"/>
    </row>
    <row r="701" spans="4:4" s="311" customFormat="1" ht="8.1" customHeight="1" x14ac:dyDescent="0.25">
      <c r="D701" s="310"/>
    </row>
    <row r="702" spans="4:4" s="311" customFormat="1" ht="8.1" customHeight="1" x14ac:dyDescent="0.25">
      <c r="D702" s="310"/>
    </row>
    <row r="703" spans="4:4" s="311" customFormat="1" ht="8.1" customHeight="1" x14ac:dyDescent="0.25">
      <c r="D703" s="310"/>
    </row>
    <row r="704" spans="4:4" s="311" customFormat="1" ht="8.1" customHeight="1" x14ac:dyDescent="0.25">
      <c r="D704" s="310"/>
    </row>
    <row r="705" spans="4:4" s="311" customFormat="1" ht="8.1" customHeight="1" x14ac:dyDescent="0.25">
      <c r="D705" s="310"/>
    </row>
    <row r="706" spans="4:4" s="311" customFormat="1" ht="8.1" customHeight="1" x14ac:dyDescent="0.25">
      <c r="D706" s="310"/>
    </row>
    <row r="707" spans="4:4" s="311" customFormat="1" ht="8.1" customHeight="1" x14ac:dyDescent="0.25">
      <c r="D707" s="310"/>
    </row>
    <row r="708" spans="4:4" s="311" customFormat="1" ht="8.1" customHeight="1" x14ac:dyDescent="0.25">
      <c r="D708" s="310"/>
    </row>
    <row r="709" spans="4:4" s="311" customFormat="1" ht="8.1" customHeight="1" x14ac:dyDescent="0.25">
      <c r="D709" s="310"/>
    </row>
    <row r="710" spans="4:4" s="311" customFormat="1" ht="8.1" customHeight="1" x14ac:dyDescent="0.25">
      <c r="D710" s="310"/>
    </row>
    <row r="711" spans="4:4" s="311" customFormat="1" ht="8.1" customHeight="1" x14ac:dyDescent="0.25">
      <c r="D711" s="310"/>
    </row>
    <row r="712" spans="4:4" s="311" customFormat="1" ht="8.1" customHeight="1" x14ac:dyDescent="0.25">
      <c r="D712" s="310"/>
    </row>
    <row r="713" spans="4:4" s="311" customFormat="1" ht="8.1" customHeight="1" x14ac:dyDescent="0.25">
      <c r="D713" s="310"/>
    </row>
    <row r="714" spans="4:4" s="311" customFormat="1" ht="8.1" customHeight="1" x14ac:dyDescent="0.25">
      <c r="D714" s="310"/>
    </row>
    <row r="715" spans="4:4" s="311" customFormat="1" ht="8.1" customHeight="1" x14ac:dyDescent="0.25">
      <c r="D715" s="310"/>
    </row>
    <row r="716" spans="4:4" s="311" customFormat="1" ht="8.1" customHeight="1" x14ac:dyDescent="0.25">
      <c r="D716" s="310"/>
    </row>
    <row r="717" spans="4:4" s="311" customFormat="1" ht="8.1" customHeight="1" x14ac:dyDescent="0.25">
      <c r="D717" s="310"/>
    </row>
    <row r="718" spans="4:4" s="311" customFormat="1" ht="8.1" customHeight="1" x14ac:dyDescent="0.25">
      <c r="D718" s="310"/>
    </row>
    <row r="719" spans="4:4" s="311" customFormat="1" ht="8.1" customHeight="1" x14ac:dyDescent="0.25">
      <c r="D719" s="310"/>
    </row>
    <row r="720" spans="4:4" s="311" customFormat="1" ht="8.1" customHeight="1" x14ac:dyDescent="0.25">
      <c r="D720" s="310"/>
    </row>
    <row r="721" spans="4:4" s="311" customFormat="1" ht="8.1" customHeight="1" x14ac:dyDescent="0.25">
      <c r="D721" s="310"/>
    </row>
    <row r="722" spans="4:4" s="311" customFormat="1" ht="8.1" customHeight="1" x14ac:dyDescent="0.25">
      <c r="D722" s="310"/>
    </row>
    <row r="723" spans="4:4" s="311" customFormat="1" ht="8.1" customHeight="1" x14ac:dyDescent="0.25">
      <c r="D723" s="310"/>
    </row>
    <row r="724" spans="4:4" s="311" customFormat="1" ht="8.1" customHeight="1" x14ac:dyDescent="0.25">
      <c r="D724" s="310"/>
    </row>
    <row r="725" spans="4:4" s="311" customFormat="1" ht="8.1" customHeight="1" x14ac:dyDescent="0.25">
      <c r="D725" s="310"/>
    </row>
    <row r="726" spans="4:4" s="311" customFormat="1" ht="8.1" customHeight="1" x14ac:dyDescent="0.25">
      <c r="D726" s="310"/>
    </row>
    <row r="727" spans="4:4" s="311" customFormat="1" ht="8.1" customHeight="1" x14ac:dyDescent="0.25">
      <c r="D727" s="310"/>
    </row>
    <row r="728" spans="4:4" s="311" customFormat="1" ht="8.1" customHeight="1" x14ac:dyDescent="0.25">
      <c r="D728" s="310"/>
    </row>
    <row r="729" spans="4:4" s="311" customFormat="1" ht="8.1" customHeight="1" x14ac:dyDescent="0.25">
      <c r="D729" s="310"/>
    </row>
    <row r="730" spans="4:4" s="311" customFormat="1" ht="8.1" customHeight="1" x14ac:dyDescent="0.25">
      <c r="D730" s="310"/>
    </row>
    <row r="731" spans="4:4" s="311" customFormat="1" ht="8.1" customHeight="1" x14ac:dyDescent="0.25">
      <c r="D731" s="310"/>
    </row>
    <row r="732" spans="4:4" s="311" customFormat="1" ht="8.1" customHeight="1" x14ac:dyDescent="0.25">
      <c r="D732" s="310"/>
    </row>
    <row r="733" spans="4:4" s="311" customFormat="1" ht="8.1" customHeight="1" x14ac:dyDescent="0.25">
      <c r="D733" s="310"/>
    </row>
    <row r="734" spans="4:4" s="311" customFormat="1" ht="8.1" customHeight="1" x14ac:dyDescent="0.25">
      <c r="D734" s="310"/>
    </row>
    <row r="735" spans="4:4" s="311" customFormat="1" ht="8.1" customHeight="1" x14ac:dyDescent="0.25">
      <c r="D735" s="310"/>
    </row>
    <row r="736" spans="4:4" s="311" customFormat="1" ht="8.1" customHeight="1" x14ac:dyDescent="0.25">
      <c r="D736" s="310"/>
    </row>
    <row r="737" spans="4:4" s="311" customFormat="1" ht="8.1" customHeight="1" x14ac:dyDescent="0.25">
      <c r="D737" s="310"/>
    </row>
    <row r="738" spans="4:4" s="311" customFormat="1" ht="8.1" customHeight="1" x14ac:dyDescent="0.25">
      <c r="D738" s="310"/>
    </row>
    <row r="739" spans="4:4" s="311" customFormat="1" ht="8.1" customHeight="1" x14ac:dyDescent="0.25">
      <c r="D739" s="310"/>
    </row>
    <row r="740" spans="4:4" s="311" customFormat="1" ht="8.1" customHeight="1" x14ac:dyDescent="0.25">
      <c r="D740" s="310"/>
    </row>
    <row r="741" spans="4:4" s="311" customFormat="1" ht="8.1" customHeight="1" x14ac:dyDescent="0.25">
      <c r="D741" s="310"/>
    </row>
    <row r="742" spans="4:4" s="311" customFormat="1" ht="9.75" customHeight="1" x14ac:dyDescent="0.25">
      <c r="D742" s="310"/>
    </row>
    <row r="743" spans="4:4" s="311" customFormat="1" ht="10.5" customHeight="1" x14ac:dyDescent="0.25">
      <c r="D743" s="310"/>
    </row>
    <row r="744" spans="4:4" s="311" customFormat="1" ht="9" customHeight="1" x14ac:dyDescent="0.25">
      <c r="D744" s="310"/>
    </row>
    <row r="745" spans="4:4" s="311" customFormat="1" ht="9" customHeight="1" x14ac:dyDescent="0.25">
      <c r="D745" s="310"/>
    </row>
    <row r="746" spans="4:4" s="311" customFormat="1" ht="11.25" customHeight="1" x14ac:dyDescent="0.25">
      <c r="D746" s="310"/>
    </row>
    <row r="747" spans="4:4" s="311" customFormat="1" ht="10.5" customHeight="1" x14ac:dyDescent="0.25">
      <c r="D747" s="310"/>
    </row>
    <row r="748" spans="4:4" s="311" customFormat="1" ht="13.5" customHeight="1" x14ac:dyDescent="0.25">
      <c r="D748" s="310"/>
    </row>
    <row r="749" spans="4:4" s="311" customFormat="1" ht="14.25" customHeight="1" x14ac:dyDescent="0.25">
      <c r="D749" s="310"/>
    </row>
    <row r="750" spans="4:4" s="311" customFormat="1" ht="9.75" customHeight="1" x14ac:dyDescent="0.25">
      <c r="D750" s="310"/>
    </row>
    <row r="751" spans="4:4" s="311" customFormat="1" ht="9" customHeight="1" x14ac:dyDescent="0.25">
      <c r="D751" s="310"/>
    </row>
    <row r="752" spans="4:4" s="311" customFormat="1" ht="9" customHeight="1" x14ac:dyDescent="0.25">
      <c r="D752" s="310"/>
    </row>
    <row r="753" spans="4:4" s="311" customFormat="1" ht="9.75" customHeight="1" x14ac:dyDescent="0.25">
      <c r="D753" s="310"/>
    </row>
    <row r="754" spans="4:4" s="311" customFormat="1" ht="10.5" customHeight="1" x14ac:dyDescent="0.25">
      <c r="D754" s="310"/>
    </row>
    <row r="755" spans="4:4" s="311" customFormat="1" ht="9.75" customHeight="1" x14ac:dyDescent="0.25">
      <c r="D755" s="310"/>
    </row>
    <row r="756" spans="4:4" s="311" customFormat="1" ht="9" customHeight="1" x14ac:dyDescent="0.25">
      <c r="D756" s="310"/>
    </row>
    <row r="757" spans="4:4" s="311" customFormat="1" ht="9" customHeight="1" x14ac:dyDescent="0.25">
      <c r="D757" s="310"/>
    </row>
    <row r="758" spans="4:4" s="311" customFormat="1" ht="9" customHeight="1" x14ac:dyDescent="0.25">
      <c r="D758" s="310"/>
    </row>
    <row r="759" spans="4:4" s="311" customFormat="1" ht="11.25" customHeight="1" x14ac:dyDescent="0.25">
      <c r="D759" s="310"/>
    </row>
    <row r="760" spans="4:4" s="311" customFormat="1" ht="9.75" customHeight="1" x14ac:dyDescent="0.25">
      <c r="D760" s="310"/>
    </row>
    <row r="761" spans="4:4" s="311" customFormat="1" ht="10.5" customHeight="1" x14ac:dyDescent="0.25">
      <c r="D761" s="310"/>
    </row>
    <row r="762" spans="4:4" s="311" customFormat="1" ht="11.25" customHeight="1" x14ac:dyDescent="0.25">
      <c r="D762" s="310"/>
    </row>
    <row r="763" spans="4:4" s="311" customFormat="1" ht="9.75" customHeight="1" x14ac:dyDescent="0.25">
      <c r="D763" s="310"/>
    </row>
    <row r="764" spans="4:4" s="311" customFormat="1" ht="10.5" customHeight="1" x14ac:dyDescent="0.25">
      <c r="D764" s="310"/>
    </row>
    <row r="765" spans="4:4" s="311" customFormat="1" ht="11.25" customHeight="1" x14ac:dyDescent="0.25">
      <c r="D765" s="310"/>
    </row>
    <row r="766" spans="4:4" s="311" customFormat="1" ht="8.1" customHeight="1" x14ac:dyDescent="0.25">
      <c r="D766" s="310"/>
    </row>
    <row r="767" spans="4:4" s="311" customFormat="1" ht="8.1" customHeight="1" x14ac:dyDescent="0.25">
      <c r="D767" s="310"/>
    </row>
    <row r="768" spans="4:4" s="311" customFormat="1" ht="8.1" customHeight="1" x14ac:dyDescent="0.25">
      <c r="D768" s="310"/>
    </row>
    <row r="769" spans="4:4" s="311" customFormat="1" ht="8.1" customHeight="1" x14ac:dyDescent="0.25">
      <c r="D769" s="310"/>
    </row>
    <row r="770" spans="4:4" s="311" customFormat="1" ht="8.1" customHeight="1" x14ac:dyDescent="0.25">
      <c r="D770" s="310"/>
    </row>
    <row r="771" spans="4:4" s="311" customFormat="1" ht="8.1" customHeight="1" x14ac:dyDescent="0.25">
      <c r="D771" s="310"/>
    </row>
    <row r="772" spans="4:4" s="311" customFormat="1" ht="8.1" customHeight="1" x14ac:dyDescent="0.25">
      <c r="D772" s="310"/>
    </row>
    <row r="773" spans="4:4" s="311" customFormat="1" ht="8.1" customHeight="1" x14ac:dyDescent="0.25">
      <c r="D773" s="310"/>
    </row>
    <row r="774" spans="4:4" s="311" customFormat="1" ht="8.1" customHeight="1" x14ac:dyDescent="0.25">
      <c r="D774" s="310"/>
    </row>
    <row r="775" spans="4:4" s="311" customFormat="1" ht="8.1" customHeight="1" x14ac:dyDescent="0.25">
      <c r="D775" s="310"/>
    </row>
    <row r="776" spans="4:4" s="311" customFormat="1" ht="8.1" customHeight="1" x14ac:dyDescent="0.25">
      <c r="D776" s="310"/>
    </row>
    <row r="777" spans="4:4" s="311" customFormat="1" ht="8.1" customHeight="1" x14ac:dyDescent="0.25">
      <c r="D777" s="310"/>
    </row>
    <row r="778" spans="4:4" s="311" customFormat="1" ht="8.1" customHeight="1" x14ac:dyDescent="0.25">
      <c r="D778" s="310"/>
    </row>
    <row r="779" spans="4:4" s="311" customFormat="1" ht="8.1" customHeight="1" x14ac:dyDescent="0.25">
      <c r="D779" s="310"/>
    </row>
    <row r="780" spans="4:4" s="311" customFormat="1" ht="8.1" customHeight="1" x14ac:dyDescent="0.25">
      <c r="D780" s="310"/>
    </row>
    <row r="781" spans="4:4" s="311" customFormat="1" ht="8.1" customHeight="1" x14ac:dyDescent="0.25">
      <c r="D781" s="310"/>
    </row>
    <row r="782" spans="4:4" s="311" customFormat="1" ht="8.1" customHeight="1" x14ac:dyDescent="0.25">
      <c r="D782" s="310"/>
    </row>
    <row r="783" spans="4:4" s="311" customFormat="1" ht="8.1" customHeight="1" x14ac:dyDescent="0.25">
      <c r="D783" s="310"/>
    </row>
    <row r="784" spans="4:4" s="311" customFormat="1" ht="8.1" customHeight="1" x14ac:dyDescent="0.25">
      <c r="D784" s="310"/>
    </row>
    <row r="785" spans="4:4" s="311" customFormat="1" ht="8.1" customHeight="1" x14ac:dyDescent="0.25">
      <c r="D785" s="310"/>
    </row>
    <row r="786" spans="4:4" s="311" customFormat="1" ht="8.1" customHeight="1" x14ac:dyDescent="0.25">
      <c r="D786" s="310"/>
    </row>
    <row r="787" spans="4:4" s="311" customFormat="1" ht="8.1" customHeight="1" x14ac:dyDescent="0.25">
      <c r="D787" s="310"/>
    </row>
    <row r="788" spans="4:4" s="311" customFormat="1" ht="8.1" customHeight="1" x14ac:dyDescent="0.25">
      <c r="D788" s="310"/>
    </row>
    <row r="789" spans="4:4" s="311" customFormat="1" ht="8.1" customHeight="1" x14ac:dyDescent="0.25">
      <c r="D789" s="310"/>
    </row>
    <row r="790" spans="4:4" s="311" customFormat="1" ht="8.1" customHeight="1" x14ac:dyDescent="0.25">
      <c r="D790" s="310"/>
    </row>
    <row r="791" spans="4:4" s="311" customFormat="1" ht="8.1" customHeight="1" x14ac:dyDescent="0.25">
      <c r="D791" s="310"/>
    </row>
    <row r="792" spans="4:4" s="311" customFormat="1" ht="8.1" customHeight="1" x14ac:dyDescent="0.25">
      <c r="D792" s="310"/>
    </row>
    <row r="793" spans="4:4" s="311" customFormat="1" ht="8.1" customHeight="1" x14ac:dyDescent="0.25">
      <c r="D793" s="310"/>
    </row>
    <row r="794" spans="4:4" s="311" customFormat="1" ht="8.1" customHeight="1" x14ac:dyDescent="0.25">
      <c r="D794" s="310"/>
    </row>
    <row r="795" spans="4:4" s="311" customFormat="1" ht="8.1" customHeight="1" x14ac:dyDescent="0.25">
      <c r="D795" s="310"/>
    </row>
    <row r="796" spans="4:4" s="311" customFormat="1" ht="8.1" customHeight="1" x14ac:dyDescent="0.25">
      <c r="D796" s="310"/>
    </row>
    <row r="797" spans="4:4" s="311" customFormat="1" ht="8.1" customHeight="1" x14ac:dyDescent="0.25">
      <c r="D797" s="310"/>
    </row>
    <row r="798" spans="4:4" s="311" customFormat="1" ht="8.1" customHeight="1" x14ac:dyDescent="0.25">
      <c r="D798" s="310"/>
    </row>
    <row r="799" spans="4:4" s="311" customFormat="1" ht="8.1" customHeight="1" x14ac:dyDescent="0.25">
      <c r="D799" s="310"/>
    </row>
    <row r="800" spans="4:4" s="311" customFormat="1" ht="8.1" customHeight="1" x14ac:dyDescent="0.25">
      <c r="D800" s="310"/>
    </row>
    <row r="801" spans="4:4" s="311" customFormat="1" ht="8.1" customHeight="1" x14ac:dyDescent="0.25">
      <c r="D801" s="310"/>
    </row>
    <row r="802" spans="4:4" s="311" customFormat="1" ht="8.1" customHeight="1" x14ac:dyDescent="0.25">
      <c r="D802" s="310"/>
    </row>
    <row r="803" spans="4:4" s="311" customFormat="1" ht="8.1" customHeight="1" x14ac:dyDescent="0.25">
      <c r="D803" s="310"/>
    </row>
    <row r="804" spans="4:4" s="311" customFormat="1" ht="8.1" customHeight="1" x14ac:dyDescent="0.25">
      <c r="D804" s="310"/>
    </row>
    <row r="805" spans="4:4" s="311" customFormat="1" ht="8.1" customHeight="1" x14ac:dyDescent="0.25">
      <c r="D805" s="310"/>
    </row>
    <row r="806" spans="4:4" s="311" customFormat="1" ht="8.1" customHeight="1" x14ac:dyDescent="0.25">
      <c r="D806" s="310"/>
    </row>
    <row r="807" spans="4:4" s="311" customFormat="1" ht="8.1" customHeight="1" x14ac:dyDescent="0.25">
      <c r="D807" s="310"/>
    </row>
    <row r="808" spans="4:4" s="311" customFormat="1" ht="8.1" customHeight="1" x14ac:dyDescent="0.25">
      <c r="D808" s="310"/>
    </row>
    <row r="809" spans="4:4" s="311" customFormat="1" ht="8.1" customHeight="1" x14ac:dyDescent="0.25">
      <c r="D809" s="310"/>
    </row>
    <row r="810" spans="4:4" s="311" customFormat="1" ht="8.1" customHeight="1" x14ac:dyDescent="0.25">
      <c r="D810" s="310"/>
    </row>
    <row r="811" spans="4:4" s="311" customFormat="1" ht="8.1" customHeight="1" x14ac:dyDescent="0.25">
      <c r="D811" s="310"/>
    </row>
    <row r="812" spans="4:4" s="311" customFormat="1" ht="8.1" customHeight="1" x14ac:dyDescent="0.25">
      <c r="D812" s="310"/>
    </row>
    <row r="813" spans="4:4" s="311" customFormat="1" ht="8.1" customHeight="1" x14ac:dyDescent="0.25">
      <c r="D813" s="310"/>
    </row>
    <row r="814" spans="4:4" s="311" customFormat="1" ht="8.1" customHeight="1" x14ac:dyDescent="0.25">
      <c r="D814" s="310"/>
    </row>
    <row r="815" spans="4:4" s="311" customFormat="1" ht="8.1" customHeight="1" x14ac:dyDescent="0.25">
      <c r="D815" s="310"/>
    </row>
    <row r="816" spans="4:4" s="311" customFormat="1" ht="8.1" customHeight="1" x14ac:dyDescent="0.25">
      <c r="D816" s="310"/>
    </row>
    <row r="817" spans="4:4" s="311" customFormat="1" ht="8.1" customHeight="1" x14ac:dyDescent="0.25">
      <c r="D817" s="310"/>
    </row>
    <row r="818" spans="4:4" s="311" customFormat="1" ht="8.1" customHeight="1" x14ac:dyDescent="0.25">
      <c r="D818" s="310"/>
    </row>
    <row r="819" spans="4:4" s="311" customFormat="1" ht="8.1" customHeight="1" x14ac:dyDescent="0.25">
      <c r="D819" s="310"/>
    </row>
    <row r="820" spans="4:4" s="311" customFormat="1" ht="11.25" customHeight="1" x14ac:dyDescent="0.25">
      <c r="D820" s="310"/>
    </row>
    <row r="821" spans="4:4" s="311" customFormat="1" ht="11.25" customHeight="1" x14ac:dyDescent="0.25">
      <c r="D821" s="310"/>
    </row>
    <row r="822" spans="4:4" s="311" customFormat="1" ht="8.1" customHeight="1" x14ac:dyDescent="0.25">
      <c r="D822" s="310"/>
    </row>
    <row r="823" spans="4:4" s="311" customFormat="1" ht="8.1" customHeight="1" x14ac:dyDescent="0.25">
      <c r="D823" s="310"/>
    </row>
    <row r="824" spans="4:4" s="311" customFormat="1" ht="8.1" customHeight="1" x14ac:dyDescent="0.25">
      <c r="D824" s="310"/>
    </row>
    <row r="825" spans="4:4" s="311" customFormat="1" ht="8.1" customHeight="1" x14ac:dyDescent="0.25">
      <c r="D825" s="310"/>
    </row>
    <row r="826" spans="4:4" s="311" customFormat="1" ht="8.1" customHeight="1" x14ac:dyDescent="0.25">
      <c r="D826" s="310"/>
    </row>
    <row r="827" spans="4:4" s="311" customFormat="1" ht="8.1" customHeight="1" x14ac:dyDescent="0.25">
      <c r="D827" s="310"/>
    </row>
    <row r="828" spans="4:4" s="311" customFormat="1" ht="8.1" customHeight="1" x14ac:dyDescent="0.25">
      <c r="D828" s="310"/>
    </row>
    <row r="829" spans="4:4" s="311" customFormat="1" ht="8.1" customHeight="1" x14ac:dyDescent="0.25">
      <c r="D829" s="310"/>
    </row>
    <row r="830" spans="4:4" s="311" customFormat="1" ht="8.1" customHeight="1" x14ac:dyDescent="0.25">
      <c r="D830" s="310"/>
    </row>
    <row r="831" spans="4:4" s="311" customFormat="1" ht="8.1" customHeight="1" x14ac:dyDescent="0.25">
      <c r="D831" s="310"/>
    </row>
    <row r="832" spans="4:4" s="311" customFormat="1" ht="8.1" customHeight="1" x14ac:dyDescent="0.25">
      <c r="D832" s="310"/>
    </row>
    <row r="833" spans="4:4" s="311" customFormat="1" ht="8.1" customHeight="1" x14ac:dyDescent="0.25">
      <c r="D833" s="310"/>
    </row>
    <row r="834" spans="4:4" s="311" customFormat="1" ht="9" customHeight="1" x14ac:dyDescent="0.25">
      <c r="D834" s="310"/>
    </row>
    <row r="835" spans="4:4" s="311" customFormat="1" ht="9" customHeight="1" x14ac:dyDescent="0.25">
      <c r="D835" s="310"/>
    </row>
    <row r="836" spans="4:4" s="311" customFormat="1" ht="9" customHeight="1" x14ac:dyDescent="0.25">
      <c r="D836" s="310"/>
    </row>
    <row r="837" spans="4:4" s="311" customFormat="1" ht="9.75" customHeight="1" x14ac:dyDescent="0.25">
      <c r="D837" s="310"/>
    </row>
    <row r="838" spans="4:4" s="311" customFormat="1" ht="8.1" customHeight="1" x14ac:dyDescent="0.25">
      <c r="D838" s="310"/>
    </row>
    <row r="839" spans="4:4" s="311" customFormat="1" ht="8.1" customHeight="1" x14ac:dyDescent="0.25">
      <c r="D839" s="310"/>
    </row>
    <row r="840" spans="4:4" s="311" customFormat="1" ht="8.1" customHeight="1" x14ac:dyDescent="0.25">
      <c r="D840" s="310"/>
    </row>
    <row r="841" spans="4:4" s="311" customFormat="1" ht="8.1" customHeight="1" x14ac:dyDescent="0.25">
      <c r="D841" s="310"/>
    </row>
    <row r="842" spans="4:4" s="311" customFormat="1" ht="8.1" customHeight="1" x14ac:dyDescent="0.25">
      <c r="D842" s="310"/>
    </row>
    <row r="843" spans="4:4" s="311" customFormat="1" ht="8.1" customHeight="1" x14ac:dyDescent="0.25">
      <c r="D843" s="310"/>
    </row>
    <row r="844" spans="4:4" s="311" customFormat="1" ht="8.1" customHeight="1" x14ac:dyDescent="0.25">
      <c r="D844" s="310"/>
    </row>
    <row r="845" spans="4:4" s="311" customFormat="1" ht="8.1" customHeight="1" x14ac:dyDescent="0.25">
      <c r="D845" s="310"/>
    </row>
    <row r="846" spans="4:4" s="311" customFormat="1" ht="8.1" customHeight="1" x14ac:dyDescent="0.25">
      <c r="D846" s="310"/>
    </row>
    <row r="847" spans="4:4" s="311" customFormat="1" ht="8.1" customHeight="1" x14ac:dyDescent="0.25">
      <c r="D847" s="310"/>
    </row>
    <row r="848" spans="4:4" s="311" customFormat="1" ht="8.1" customHeight="1" x14ac:dyDescent="0.25">
      <c r="D848" s="310"/>
    </row>
    <row r="849" spans="4:4" s="311" customFormat="1" ht="8.1" customHeight="1" x14ac:dyDescent="0.25">
      <c r="D849" s="310"/>
    </row>
    <row r="850" spans="4:4" s="311" customFormat="1" ht="8.1" customHeight="1" x14ac:dyDescent="0.25">
      <c r="D850" s="310"/>
    </row>
    <row r="851" spans="4:4" s="311" customFormat="1" ht="8.1" customHeight="1" x14ac:dyDescent="0.25">
      <c r="D851" s="310"/>
    </row>
    <row r="852" spans="4:4" s="311" customFormat="1" ht="9.75" customHeight="1" x14ac:dyDescent="0.25">
      <c r="D852" s="310"/>
    </row>
    <row r="853" spans="4:4" s="311" customFormat="1" ht="9.75" customHeight="1" x14ac:dyDescent="0.25">
      <c r="D853" s="310"/>
    </row>
    <row r="854" spans="4:4" s="311" customFormat="1" ht="8.1" customHeight="1" x14ac:dyDescent="0.25">
      <c r="D854" s="310"/>
    </row>
    <row r="855" spans="4:4" s="311" customFormat="1" ht="8.1" customHeight="1" x14ac:dyDescent="0.25">
      <c r="D855" s="310"/>
    </row>
    <row r="856" spans="4:4" s="311" customFormat="1" ht="8.1" customHeight="1" x14ac:dyDescent="0.25">
      <c r="D856" s="310"/>
    </row>
    <row r="857" spans="4:4" s="311" customFormat="1" ht="8.1" customHeight="1" x14ac:dyDescent="0.25">
      <c r="D857" s="310"/>
    </row>
    <row r="858" spans="4:4" s="311" customFormat="1" ht="8.1" customHeight="1" x14ac:dyDescent="0.25">
      <c r="D858" s="310"/>
    </row>
    <row r="859" spans="4:4" s="311" customFormat="1" ht="8.1" customHeight="1" x14ac:dyDescent="0.25">
      <c r="D859" s="310"/>
    </row>
    <row r="860" spans="4:4" s="311" customFormat="1" ht="8.1" customHeight="1" x14ac:dyDescent="0.25">
      <c r="D860" s="310"/>
    </row>
    <row r="861" spans="4:4" s="311" customFormat="1" ht="8.1" customHeight="1" x14ac:dyDescent="0.25">
      <c r="D861" s="310"/>
    </row>
    <row r="862" spans="4:4" s="311" customFormat="1" ht="8.1" customHeight="1" x14ac:dyDescent="0.25">
      <c r="D862" s="310"/>
    </row>
    <row r="863" spans="4:4" s="311" customFormat="1" ht="8.1" customHeight="1" x14ac:dyDescent="0.25">
      <c r="D863" s="310"/>
    </row>
    <row r="864" spans="4:4" s="311" customFormat="1" ht="8.1" customHeight="1" x14ac:dyDescent="0.25">
      <c r="D864" s="310"/>
    </row>
    <row r="865" spans="4:4" s="311" customFormat="1" ht="8.1" customHeight="1" x14ac:dyDescent="0.25">
      <c r="D865" s="310"/>
    </row>
    <row r="866" spans="4:4" s="311" customFormat="1" ht="8.1" customHeight="1" x14ac:dyDescent="0.25">
      <c r="D866" s="310"/>
    </row>
    <row r="867" spans="4:4" s="311" customFormat="1" ht="8.1" customHeight="1" x14ac:dyDescent="0.25">
      <c r="D867" s="310"/>
    </row>
    <row r="868" spans="4:4" s="311" customFormat="1" ht="8.1" customHeight="1" x14ac:dyDescent="0.25">
      <c r="D868" s="310"/>
    </row>
    <row r="869" spans="4:4" s="311" customFormat="1" ht="8.1" customHeight="1" x14ac:dyDescent="0.25">
      <c r="D869" s="310"/>
    </row>
    <row r="870" spans="4:4" s="311" customFormat="1" ht="8.1" customHeight="1" x14ac:dyDescent="0.25">
      <c r="D870" s="310"/>
    </row>
    <row r="871" spans="4:4" s="311" customFormat="1" ht="8.1" customHeight="1" x14ac:dyDescent="0.25">
      <c r="D871" s="310"/>
    </row>
    <row r="872" spans="4:4" s="311" customFormat="1" ht="8.1" customHeight="1" x14ac:dyDescent="0.25">
      <c r="D872" s="310"/>
    </row>
    <row r="873" spans="4:4" s="311" customFormat="1" ht="8.1" customHeight="1" x14ac:dyDescent="0.25">
      <c r="D873" s="310"/>
    </row>
    <row r="874" spans="4:4" s="311" customFormat="1" ht="8.1" customHeight="1" x14ac:dyDescent="0.25">
      <c r="D874" s="310"/>
    </row>
    <row r="875" spans="4:4" s="311" customFormat="1" ht="8.1" customHeight="1" x14ac:dyDescent="0.25">
      <c r="D875" s="310"/>
    </row>
    <row r="876" spans="4:4" s="311" customFormat="1" ht="8.1" customHeight="1" x14ac:dyDescent="0.25">
      <c r="D876" s="310"/>
    </row>
    <row r="877" spans="4:4" s="311" customFormat="1" ht="8.1" customHeight="1" x14ac:dyDescent="0.25">
      <c r="D877" s="310"/>
    </row>
    <row r="878" spans="4:4" s="311" customFormat="1" ht="8.1" customHeight="1" x14ac:dyDescent="0.25">
      <c r="D878" s="310"/>
    </row>
    <row r="879" spans="4:4" s="311" customFormat="1" ht="8.1" customHeight="1" x14ac:dyDescent="0.25">
      <c r="D879" s="310"/>
    </row>
    <row r="880" spans="4:4" s="311" customFormat="1" ht="8.1" customHeight="1" x14ac:dyDescent="0.25">
      <c r="D880" s="310"/>
    </row>
    <row r="881" spans="4:4" s="311" customFormat="1" ht="8.1" customHeight="1" x14ac:dyDescent="0.25">
      <c r="D881" s="310"/>
    </row>
    <row r="882" spans="4:4" s="311" customFormat="1" ht="8.1" customHeight="1" x14ac:dyDescent="0.25">
      <c r="D882" s="310"/>
    </row>
    <row r="883" spans="4:4" s="311" customFormat="1" ht="8.1" customHeight="1" x14ac:dyDescent="0.25">
      <c r="D883" s="310"/>
    </row>
    <row r="884" spans="4:4" s="311" customFormat="1" ht="8.1" customHeight="1" x14ac:dyDescent="0.25">
      <c r="D884" s="310"/>
    </row>
    <row r="885" spans="4:4" s="311" customFormat="1" ht="8.1" customHeight="1" x14ac:dyDescent="0.25">
      <c r="D885" s="310"/>
    </row>
    <row r="886" spans="4:4" s="311" customFormat="1" ht="8.1" customHeight="1" x14ac:dyDescent="0.25">
      <c r="D886" s="310"/>
    </row>
    <row r="887" spans="4:4" s="311" customFormat="1" ht="8.1" customHeight="1" x14ac:dyDescent="0.25">
      <c r="D887" s="310"/>
    </row>
    <row r="888" spans="4:4" s="311" customFormat="1" ht="8.1" customHeight="1" x14ac:dyDescent="0.25">
      <c r="D888" s="310"/>
    </row>
    <row r="889" spans="4:4" s="311" customFormat="1" ht="8.1" customHeight="1" x14ac:dyDescent="0.25">
      <c r="D889" s="310"/>
    </row>
    <row r="890" spans="4:4" s="311" customFormat="1" ht="8.1" customHeight="1" x14ac:dyDescent="0.25">
      <c r="D890" s="310"/>
    </row>
    <row r="891" spans="4:4" s="311" customFormat="1" ht="8.1" customHeight="1" x14ac:dyDescent="0.25">
      <c r="D891" s="310"/>
    </row>
    <row r="892" spans="4:4" s="311" customFormat="1" ht="8.1" customHeight="1" x14ac:dyDescent="0.25">
      <c r="D892" s="310"/>
    </row>
    <row r="893" spans="4:4" s="311" customFormat="1" ht="8.1" customHeight="1" x14ac:dyDescent="0.25">
      <c r="D893" s="310"/>
    </row>
    <row r="894" spans="4:4" s="311" customFormat="1" ht="8.1" customHeight="1" x14ac:dyDescent="0.25">
      <c r="D894" s="310"/>
    </row>
    <row r="895" spans="4:4" s="311" customFormat="1" ht="8.1" customHeight="1" x14ac:dyDescent="0.25">
      <c r="D895" s="310"/>
    </row>
    <row r="896" spans="4:4" s="311" customFormat="1" ht="8.1" customHeight="1" x14ac:dyDescent="0.25">
      <c r="D896" s="310"/>
    </row>
    <row r="897" spans="4:4" s="311" customFormat="1" ht="8.1" customHeight="1" x14ac:dyDescent="0.25">
      <c r="D897" s="310"/>
    </row>
    <row r="898" spans="4:4" s="311" customFormat="1" ht="8.1" customHeight="1" x14ac:dyDescent="0.25">
      <c r="D898" s="310"/>
    </row>
    <row r="899" spans="4:4" s="311" customFormat="1" ht="8.1" customHeight="1" x14ac:dyDescent="0.25">
      <c r="D899" s="310"/>
    </row>
    <row r="900" spans="4:4" s="311" customFormat="1" ht="8.1" customHeight="1" x14ac:dyDescent="0.25">
      <c r="D900" s="310"/>
    </row>
    <row r="901" spans="4:4" s="311" customFormat="1" ht="8.25" customHeight="1" x14ac:dyDescent="0.25">
      <c r="D901" s="310"/>
    </row>
    <row r="902" spans="4:4" s="311" customFormat="1" x14ac:dyDescent="0.25">
      <c r="D902" s="310"/>
    </row>
    <row r="903" spans="4:4" s="311" customFormat="1" x14ac:dyDescent="0.25">
      <c r="D903" s="310"/>
    </row>
    <row r="904" spans="4:4" s="311" customFormat="1" x14ac:dyDescent="0.25">
      <c r="D904" s="310"/>
    </row>
    <row r="905" spans="4:4" s="311" customFormat="1" ht="9.75" customHeight="1" x14ac:dyDescent="0.25">
      <c r="D905" s="310"/>
    </row>
    <row r="906" spans="4:4" s="311" customFormat="1" ht="8.1" customHeight="1" x14ac:dyDescent="0.25">
      <c r="D906" s="310"/>
    </row>
    <row r="907" spans="4:4" s="311" customFormat="1" ht="9" customHeight="1" x14ac:dyDescent="0.25">
      <c r="D907" s="310"/>
    </row>
    <row r="908" spans="4:4" s="311" customFormat="1" ht="10.5" customHeight="1" x14ac:dyDescent="0.25">
      <c r="D908" s="310"/>
    </row>
    <row r="909" spans="4:4" s="311" customFormat="1" ht="11.25" customHeight="1" x14ac:dyDescent="0.25">
      <c r="D909" s="310"/>
    </row>
    <row r="910" spans="4:4" s="311" customFormat="1" ht="8.1" customHeight="1" x14ac:dyDescent="0.25">
      <c r="D910" s="310"/>
    </row>
    <row r="911" spans="4:4" s="311" customFormat="1" ht="8.1" customHeight="1" x14ac:dyDescent="0.25">
      <c r="D911" s="310"/>
    </row>
    <row r="912" spans="4:4" s="311" customFormat="1" ht="8.25" customHeight="1" x14ac:dyDescent="0.25">
      <c r="D912" s="310"/>
    </row>
    <row r="913" spans="4:4" s="311" customFormat="1" ht="12" customHeight="1" x14ac:dyDescent="0.25">
      <c r="D913" s="310"/>
    </row>
    <row r="914" spans="4:4" s="311" customFormat="1" ht="8.1" customHeight="1" x14ac:dyDescent="0.25">
      <c r="D914" s="310"/>
    </row>
    <row r="915" spans="4:4" s="311" customFormat="1" ht="8.1" customHeight="1" x14ac:dyDescent="0.25">
      <c r="D915" s="310"/>
    </row>
    <row r="916" spans="4:4" s="311" customFormat="1" ht="9" customHeight="1" x14ac:dyDescent="0.25">
      <c r="D916" s="310"/>
    </row>
    <row r="917" spans="4:4" s="311" customFormat="1" ht="10.5" customHeight="1" x14ac:dyDescent="0.25">
      <c r="D917" s="310"/>
    </row>
    <row r="918" spans="4:4" s="311" customFormat="1" x14ac:dyDescent="0.25">
      <c r="D918" s="310"/>
    </row>
    <row r="919" spans="4:4" s="311" customFormat="1" x14ac:dyDescent="0.25">
      <c r="D919" s="310"/>
    </row>
    <row r="920" spans="4:4" s="311" customFormat="1" x14ac:dyDescent="0.25">
      <c r="D920" s="310"/>
    </row>
    <row r="921" spans="4:4" s="311" customFormat="1" x14ac:dyDescent="0.25">
      <c r="D921" s="310"/>
    </row>
    <row r="922" spans="4:4" s="311" customFormat="1" x14ac:dyDescent="0.25">
      <c r="D922" s="310"/>
    </row>
    <row r="923" spans="4:4" s="311" customFormat="1" x14ac:dyDescent="0.25">
      <c r="D923" s="310"/>
    </row>
    <row r="924" spans="4:4" s="311" customFormat="1" x14ac:dyDescent="0.25">
      <c r="D924" s="310"/>
    </row>
    <row r="925" spans="4:4" s="311" customFormat="1" x14ac:dyDescent="0.25">
      <c r="D925" s="310"/>
    </row>
    <row r="926" spans="4:4" s="311" customFormat="1" x14ac:dyDescent="0.25">
      <c r="D926" s="310"/>
    </row>
    <row r="927" spans="4:4" s="311" customFormat="1" x14ac:dyDescent="0.25">
      <c r="D927" s="310"/>
    </row>
    <row r="928" spans="4:4" s="311" customFormat="1" x14ac:dyDescent="0.25">
      <c r="D928" s="310"/>
    </row>
    <row r="929" spans="4:4" s="311" customFormat="1" x14ac:dyDescent="0.25">
      <c r="D929" s="310"/>
    </row>
    <row r="930" spans="4:4" s="311" customFormat="1" x14ac:dyDescent="0.25">
      <c r="D930" s="310"/>
    </row>
    <row r="931" spans="4:4" s="311" customFormat="1" x14ac:dyDescent="0.25">
      <c r="D931" s="310"/>
    </row>
    <row r="932" spans="4:4" s="311" customFormat="1" x14ac:dyDescent="0.25">
      <c r="D932" s="310"/>
    </row>
    <row r="933" spans="4:4" s="311" customFormat="1" x14ac:dyDescent="0.25">
      <c r="D933" s="310"/>
    </row>
    <row r="934" spans="4:4" s="311" customFormat="1" x14ac:dyDescent="0.25">
      <c r="D934" s="310"/>
    </row>
    <row r="935" spans="4:4" s="311" customFormat="1" x14ac:dyDescent="0.25">
      <c r="D935" s="310"/>
    </row>
    <row r="936" spans="4:4" s="311" customFormat="1" x14ac:dyDescent="0.25">
      <c r="D936" s="310"/>
    </row>
    <row r="937" spans="4:4" s="311" customFormat="1" x14ac:dyDescent="0.25">
      <c r="D937" s="310"/>
    </row>
    <row r="938" spans="4:4" s="311" customFormat="1" x14ac:dyDescent="0.25">
      <c r="D938" s="310"/>
    </row>
    <row r="939" spans="4:4" s="311" customFormat="1" x14ac:dyDescent="0.25">
      <c r="D939" s="310"/>
    </row>
    <row r="940" spans="4:4" s="311" customFormat="1" x14ac:dyDescent="0.25">
      <c r="D940" s="310"/>
    </row>
    <row r="941" spans="4:4" s="311" customFormat="1" x14ac:dyDescent="0.25">
      <c r="D941" s="310"/>
    </row>
    <row r="942" spans="4:4" s="311" customFormat="1" x14ac:dyDescent="0.25">
      <c r="D942" s="310"/>
    </row>
    <row r="943" spans="4:4" s="311" customFormat="1" x14ac:dyDescent="0.25">
      <c r="D943" s="310"/>
    </row>
    <row r="944" spans="4:4" s="311" customFormat="1" x14ac:dyDescent="0.25">
      <c r="D944" s="310"/>
    </row>
    <row r="945" spans="4:4" s="311" customFormat="1" x14ac:dyDescent="0.25">
      <c r="D945" s="310"/>
    </row>
    <row r="946" spans="4:4" s="311" customFormat="1" x14ac:dyDescent="0.25">
      <c r="D946" s="310"/>
    </row>
    <row r="947" spans="4:4" s="311" customFormat="1" x14ac:dyDescent="0.25">
      <c r="D947" s="310"/>
    </row>
    <row r="948" spans="4:4" s="311" customFormat="1" x14ac:dyDescent="0.25">
      <c r="D948" s="310"/>
    </row>
    <row r="949" spans="4:4" s="311" customFormat="1" x14ac:dyDescent="0.25">
      <c r="D949" s="310"/>
    </row>
    <row r="950" spans="4:4" s="311" customFormat="1" x14ac:dyDescent="0.25">
      <c r="D950" s="310"/>
    </row>
    <row r="951" spans="4:4" s="311" customFormat="1" x14ac:dyDescent="0.25">
      <c r="D951" s="310"/>
    </row>
    <row r="952" spans="4:4" s="311" customFormat="1" x14ac:dyDescent="0.25">
      <c r="D952" s="310"/>
    </row>
    <row r="953" spans="4:4" s="311" customFormat="1" x14ac:dyDescent="0.25">
      <c r="D953" s="310"/>
    </row>
    <row r="954" spans="4:4" s="311" customFormat="1" x14ac:dyDescent="0.25">
      <c r="D954" s="310"/>
    </row>
    <row r="955" spans="4:4" s="311" customFormat="1" x14ac:dyDescent="0.25">
      <c r="D955" s="310"/>
    </row>
    <row r="956" spans="4:4" s="311" customFormat="1" x14ac:dyDescent="0.25">
      <c r="D956" s="310"/>
    </row>
    <row r="957" spans="4:4" s="311" customFormat="1" x14ac:dyDescent="0.25">
      <c r="D957" s="310"/>
    </row>
    <row r="958" spans="4:4" s="311" customFormat="1" x14ac:dyDescent="0.25">
      <c r="D958" s="310"/>
    </row>
    <row r="959" spans="4:4" s="311" customFormat="1" x14ac:dyDescent="0.25">
      <c r="D959" s="310"/>
    </row>
    <row r="960" spans="4:4" s="311" customFormat="1" x14ac:dyDescent="0.25">
      <c r="D960" s="310"/>
    </row>
    <row r="961" spans="4:4" s="311" customFormat="1" x14ac:dyDescent="0.25">
      <c r="D961" s="310"/>
    </row>
    <row r="962" spans="4:4" s="311" customFormat="1" x14ac:dyDescent="0.25">
      <c r="D962" s="310"/>
    </row>
    <row r="963" spans="4:4" s="311" customFormat="1" x14ac:dyDescent="0.25">
      <c r="D963" s="310"/>
    </row>
    <row r="964" spans="4:4" s="311" customFormat="1" x14ac:dyDescent="0.25">
      <c r="D964" s="310"/>
    </row>
    <row r="965" spans="4:4" s="311" customFormat="1" x14ac:dyDescent="0.25">
      <c r="D965" s="310"/>
    </row>
    <row r="966" spans="4:4" s="311" customFormat="1" x14ac:dyDescent="0.25">
      <c r="D966" s="310"/>
    </row>
    <row r="967" spans="4:4" s="311" customFormat="1" x14ac:dyDescent="0.25">
      <c r="D967" s="310"/>
    </row>
    <row r="968" spans="4:4" s="311" customFormat="1" x14ac:dyDescent="0.25">
      <c r="D968" s="310"/>
    </row>
    <row r="969" spans="4:4" s="311" customFormat="1" x14ac:dyDescent="0.25">
      <c r="D969" s="310"/>
    </row>
    <row r="970" spans="4:4" s="311" customFormat="1" x14ac:dyDescent="0.25">
      <c r="D970" s="310"/>
    </row>
    <row r="971" spans="4:4" s="311" customFormat="1" x14ac:dyDescent="0.25">
      <c r="D971" s="310"/>
    </row>
    <row r="972" spans="4:4" s="311" customFormat="1" x14ac:dyDescent="0.25">
      <c r="D972" s="310"/>
    </row>
    <row r="973" spans="4:4" s="311" customFormat="1" x14ac:dyDescent="0.25">
      <c r="D973" s="310"/>
    </row>
    <row r="974" spans="4:4" s="311" customFormat="1" x14ac:dyDescent="0.25">
      <c r="D974" s="310"/>
    </row>
    <row r="975" spans="4:4" s="311" customFormat="1" x14ac:dyDescent="0.25">
      <c r="D975" s="310"/>
    </row>
    <row r="976" spans="4:4" s="311" customFormat="1" x14ac:dyDescent="0.25">
      <c r="D976" s="310"/>
    </row>
    <row r="977" spans="4:4" s="311" customFormat="1" x14ac:dyDescent="0.25">
      <c r="D977" s="310"/>
    </row>
    <row r="978" spans="4:4" s="311" customFormat="1" x14ac:dyDescent="0.25">
      <c r="D978" s="310"/>
    </row>
    <row r="979" spans="4:4" s="311" customFormat="1" x14ac:dyDescent="0.25">
      <c r="D979" s="310"/>
    </row>
    <row r="980" spans="4:4" s="311" customFormat="1" x14ac:dyDescent="0.25">
      <c r="D980" s="310"/>
    </row>
    <row r="981" spans="4:4" s="311" customFormat="1" x14ac:dyDescent="0.25">
      <c r="D981" s="310"/>
    </row>
    <row r="982" spans="4:4" s="311" customFormat="1" x14ac:dyDescent="0.25">
      <c r="D982" s="310"/>
    </row>
    <row r="983" spans="4:4" s="311" customFormat="1" x14ac:dyDescent="0.25">
      <c r="D983" s="310"/>
    </row>
    <row r="984" spans="4:4" s="311" customFormat="1" x14ac:dyDescent="0.25">
      <c r="D984" s="310"/>
    </row>
    <row r="985" spans="4:4" s="311" customFormat="1" x14ac:dyDescent="0.25">
      <c r="D985" s="310"/>
    </row>
    <row r="986" spans="4:4" s="311" customFormat="1" x14ac:dyDescent="0.25">
      <c r="D986" s="310"/>
    </row>
    <row r="987" spans="4:4" s="311" customFormat="1" x14ac:dyDescent="0.25">
      <c r="D987" s="310"/>
    </row>
    <row r="988" spans="4:4" s="311" customFormat="1" x14ac:dyDescent="0.25">
      <c r="D988" s="310"/>
    </row>
    <row r="989" spans="4:4" s="311" customFormat="1" x14ac:dyDescent="0.25">
      <c r="D989" s="310"/>
    </row>
    <row r="990" spans="4:4" s="311" customFormat="1" x14ac:dyDescent="0.25">
      <c r="D990" s="310"/>
    </row>
    <row r="991" spans="4:4" s="311" customFormat="1" x14ac:dyDescent="0.25">
      <c r="D991" s="310"/>
    </row>
    <row r="992" spans="4:4" s="311" customFormat="1" x14ac:dyDescent="0.25">
      <c r="D992" s="310"/>
    </row>
    <row r="993" spans="4:4" s="311" customFormat="1" x14ac:dyDescent="0.25">
      <c r="D993" s="310"/>
    </row>
    <row r="994" spans="4:4" s="311" customFormat="1" x14ac:dyDescent="0.25">
      <c r="D994" s="310"/>
    </row>
    <row r="995" spans="4:4" s="311" customFormat="1" x14ac:dyDescent="0.25">
      <c r="D995" s="310"/>
    </row>
    <row r="996" spans="4:4" s="311" customFormat="1" x14ac:dyDescent="0.25">
      <c r="D996" s="310"/>
    </row>
    <row r="997" spans="4:4" s="311" customFormat="1" x14ac:dyDescent="0.25">
      <c r="D997" s="310"/>
    </row>
    <row r="998" spans="4:4" s="311" customFormat="1" x14ac:dyDescent="0.25">
      <c r="D998" s="310"/>
    </row>
    <row r="999" spans="4:4" s="311" customFormat="1" x14ac:dyDescent="0.25">
      <c r="D999" s="310"/>
    </row>
    <row r="1000" spans="4:4" s="311" customFormat="1" x14ac:dyDescent="0.25">
      <c r="D1000" s="310"/>
    </row>
    <row r="1001" spans="4:4" s="311" customFormat="1" x14ac:dyDescent="0.25">
      <c r="D1001" s="310"/>
    </row>
    <row r="1002" spans="4:4" s="311" customFormat="1" x14ac:dyDescent="0.25">
      <c r="D1002" s="310"/>
    </row>
    <row r="1003" spans="4:4" s="311" customFormat="1" x14ac:dyDescent="0.25">
      <c r="D1003" s="310"/>
    </row>
    <row r="1004" spans="4:4" s="311" customFormat="1" x14ac:dyDescent="0.25">
      <c r="D1004" s="310"/>
    </row>
    <row r="1005" spans="4:4" s="311" customFormat="1" x14ac:dyDescent="0.25">
      <c r="D1005" s="310"/>
    </row>
    <row r="1006" spans="4:4" s="311" customFormat="1" x14ac:dyDescent="0.25">
      <c r="D1006" s="310"/>
    </row>
    <row r="1007" spans="4:4" s="311" customFormat="1" x14ac:dyDescent="0.25">
      <c r="D1007" s="310"/>
    </row>
    <row r="1008" spans="4:4" s="311" customFormat="1" x14ac:dyDescent="0.25">
      <c r="D1008" s="310"/>
    </row>
    <row r="1009" spans="4:4" s="311" customFormat="1" x14ac:dyDescent="0.25">
      <c r="D1009" s="310"/>
    </row>
    <row r="1010" spans="4:4" s="311" customFormat="1" x14ac:dyDescent="0.25">
      <c r="D1010" s="310"/>
    </row>
    <row r="1011" spans="4:4" s="311" customFormat="1" x14ac:dyDescent="0.25">
      <c r="D1011" s="310"/>
    </row>
    <row r="1012" spans="4:4" s="311" customFormat="1" x14ac:dyDescent="0.25">
      <c r="D1012" s="310"/>
    </row>
    <row r="1013" spans="4:4" s="311" customFormat="1" x14ac:dyDescent="0.25">
      <c r="D1013" s="310"/>
    </row>
    <row r="1014" spans="4:4" s="311" customFormat="1" x14ac:dyDescent="0.25">
      <c r="D1014" s="310"/>
    </row>
    <row r="1015" spans="4:4" s="311" customFormat="1" x14ac:dyDescent="0.25">
      <c r="D1015" s="310"/>
    </row>
    <row r="1016" spans="4:4" s="311" customFormat="1" x14ac:dyDescent="0.25">
      <c r="D1016" s="310"/>
    </row>
    <row r="1017" spans="4:4" s="311" customFormat="1" x14ac:dyDescent="0.25">
      <c r="D1017" s="310"/>
    </row>
    <row r="1018" spans="4:4" s="311" customFormat="1" x14ac:dyDescent="0.25">
      <c r="D1018" s="310"/>
    </row>
    <row r="1019" spans="4:4" s="311" customFormat="1" x14ac:dyDescent="0.25">
      <c r="D1019" s="310"/>
    </row>
    <row r="1020" spans="4:4" s="311" customFormat="1" x14ac:dyDescent="0.25">
      <c r="D1020" s="310"/>
    </row>
    <row r="1021" spans="4:4" s="311" customFormat="1" x14ac:dyDescent="0.25">
      <c r="D1021" s="310"/>
    </row>
    <row r="1022" spans="4:4" s="311" customFormat="1" x14ac:dyDescent="0.25">
      <c r="D1022" s="310"/>
    </row>
    <row r="1023" spans="4:4" s="311" customFormat="1" x14ac:dyDescent="0.25">
      <c r="D1023" s="310"/>
    </row>
    <row r="1024" spans="4:4" s="311" customFormat="1" x14ac:dyDescent="0.25">
      <c r="D1024" s="310"/>
    </row>
    <row r="1025" spans="4:4" s="311" customFormat="1" x14ac:dyDescent="0.25">
      <c r="D1025" s="310"/>
    </row>
    <row r="1026" spans="4:4" s="311" customFormat="1" x14ac:dyDescent="0.25">
      <c r="D1026" s="310"/>
    </row>
    <row r="1027" spans="4:4" s="311" customFormat="1" x14ac:dyDescent="0.25">
      <c r="D1027" s="310"/>
    </row>
    <row r="1028" spans="4:4" s="311" customFormat="1" x14ac:dyDescent="0.25">
      <c r="D1028" s="310"/>
    </row>
    <row r="1029" spans="4:4" s="311" customFormat="1" x14ac:dyDescent="0.25">
      <c r="D1029" s="310"/>
    </row>
    <row r="1030" spans="4:4" s="311" customFormat="1" x14ac:dyDescent="0.25">
      <c r="D1030" s="310"/>
    </row>
    <row r="1031" spans="4:4" s="311" customFormat="1" x14ac:dyDescent="0.25">
      <c r="D1031" s="310"/>
    </row>
    <row r="1032" spans="4:4" s="311" customFormat="1" x14ac:dyDescent="0.25">
      <c r="D1032" s="310"/>
    </row>
    <row r="1033" spans="4:4" s="311" customFormat="1" x14ac:dyDescent="0.25">
      <c r="D1033" s="310"/>
    </row>
    <row r="1034" spans="4:4" s="311" customFormat="1" x14ac:dyDescent="0.25">
      <c r="D1034" s="310"/>
    </row>
    <row r="1035" spans="4:4" s="311" customFormat="1" x14ac:dyDescent="0.25">
      <c r="D1035" s="310"/>
    </row>
    <row r="1036" spans="4:4" s="311" customFormat="1" x14ac:dyDescent="0.25">
      <c r="D1036" s="310"/>
    </row>
    <row r="1037" spans="4:4" s="311" customFormat="1" x14ac:dyDescent="0.25">
      <c r="D1037" s="310"/>
    </row>
    <row r="1038" spans="4:4" s="311" customFormat="1" x14ac:dyDescent="0.25">
      <c r="D1038" s="310"/>
    </row>
    <row r="1039" spans="4:4" s="311" customFormat="1" x14ac:dyDescent="0.25">
      <c r="D1039" s="310"/>
    </row>
    <row r="1040" spans="4:4" s="311" customFormat="1" x14ac:dyDescent="0.25">
      <c r="D1040" s="310"/>
    </row>
    <row r="1041" spans="4:4" s="311" customFormat="1" x14ac:dyDescent="0.25">
      <c r="D1041" s="310"/>
    </row>
    <row r="1042" spans="4:4" s="311" customFormat="1" x14ac:dyDescent="0.25">
      <c r="D1042" s="310"/>
    </row>
    <row r="1043" spans="4:4" s="311" customFormat="1" x14ac:dyDescent="0.25">
      <c r="D1043" s="310"/>
    </row>
    <row r="1044" spans="4:4" s="311" customFormat="1" x14ac:dyDescent="0.25">
      <c r="D1044" s="310"/>
    </row>
    <row r="1045" spans="4:4" s="311" customFormat="1" x14ac:dyDescent="0.25">
      <c r="D1045" s="310"/>
    </row>
    <row r="1046" spans="4:4" s="311" customFormat="1" x14ac:dyDescent="0.25">
      <c r="D1046" s="310"/>
    </row>
    <row r="1047" spans="4:4" s="311" customFormat="1" x14ac:dyDescent="0.25">
      <c r="D1047" s="310"/>
    </row>
    <row r="1048" spans="4:4" s="311" customFormat="1" x14ac:dyDescent="0.25">
      <c r="D1048" s="310"/>
    </row>
    <row r="1049" spans="4:4" s="311" customFormat="1" x14ac:dyDescent="0.25">
      <c r="D1049" s="310"/>
    </row>
    <row r="1050" spans="4:4" s="311" customFormat="1" x14ac:dyDescent="0.25">
      <c r="D1050" s="310"/>
    </row>
    <row r="1051" spans="4:4" s="311" customFormat="1" x14ac:dyDescent="0.25">
      <c r="D1051" s="310"/>
    </row>
    <row r="1052" spans="4:4" s="311" customFormat="1" x14ac:dyDescent="0.25">
      <c r="D1052" s="310"/>
    </row>
    <row r="1053" spans="4:4" s="311" customFormat="1" x14ac:dyDescent="0.25">
      <c r="D1053" s="310"/>
    </row>
    <row r="1054" spans="4:4" s="311" customFormat="1" x14ac:dyDescent="0.25">
      <c r="D1054" s="310"/>
    </row>
    <row r="1055" spans="4:4" s="311" customFormat="1" x14ac:dyDescent="0.25">
      <c r="D1055" s="310"/>
    </row>
    <row r="1056" spans="4:4" s="311" customFormat="1" x14ac:dyDescent="0.25">
      <c r="D1056" s="310"/>
    </row>
    <row r="1057" spans="4:4" s="311" customFormat="1" x14ac:dyDescent="0.25">
      <c r="D1057" s="310"/>
    </row>
    <row r="1058" spans="4:4" s="311" customFormat="1" x14ac:dyDescent="0.25">
      <c r="D1058" s="310"/>
    </row>
    <row r="1059" spans="4:4" s="311" customFormat="1" x14ac:dyDescent="0.25">
      <c r="D1059" s="310"/>
    </row>
    <row r="1060" spans="4:4" s="311" customFormat="1" x14ac:dyDescent="0.25">
      <c r="D1060" s="310"/>
    </row>
    <row r="1061" spans="4:4" s="311" customFormat="1" x14ac:dyDescent="0.25">
      <c r="D1061" s="310"/>
    </row>
    <row r="1062" spans="4:4" s="311" customFormat="1" x14ac:dyDescent="0.25">
      <c r="D1062" s="310"/>
    </row>
    <row r="1063" spans="4:4" s="311" customFormat="1" x14ac:dyDescent="0.25">
      <c r="D1063" s="310"/>
    </row>
    <row r="1064" spans="4:4" s="311" customFormat="1" x14ac:dyDescent="0.25">
      <c r="D1064" s="310"/>
    </row>
    <row r="1065" spans="4:4" s="311" customFormat="1" x14ac:dyDescent="0.25">
      <c r="D1065" s="310"/>
    </row>
    <row r="1066" spans="4:4" s="311" customFormat="1" x14ac:dyDescent="0.25">
      <c r="D1066" s="310"/>
    </row>
    <row r="1067" spans="4:4" s="311" customFormat="1" x14ac:dyDescent="0.25">
      <c r="D1067" s="310"/>
    </row>
    <row r="1068" spans="4:4" s="311" customFormat="1" x14ac:dyDescent="0.25">
      <c r="D1068" s="310"/>
    </row>
    <row r="1069" spans="4:4" s="311" customFormat="1" x14ac:dyDescent="0.25">
      <c r="D1069" s="310"/>
    </row>
    <row r="1070" spans="4:4" s="311" customFormat="1" x14ac:dyDescent="0.25">
      <c r="D1070" s="310"/>
    </row>
    <row r="1071" spans="4:4" s="311" customFormat="1" x14ac:dyDescent="0.25">
      <c r="D1071" s="310"/>
    </row>
    <row r="1072" spans="4:4" s="311" customFormat="1" x14ac:dyDescent="0.25">
      <c r="D1072" s="310"/>
    </row>
    <row r="1073" spans="4:4" s="311" customFormat="1" x14ac:dyDescent="0.25">
      <c r="D1073" s="310"/>
    </row>
    <row r="1074" spans="4:4" s="311" customFormat="1" x14ac:dyDescent="0.25">
      <c r="D1074" s="310"/>
    </row>
    <row r="1075" spans="4:4" s="311" customFormat="1" x14ac:dyDescent="0.25">
      <c r="D1075" s="310"/>
    </row>
    <row r="1076" spans="4:4" s="311" customFormat="1" x14ac:dyDescent="0.25">
      <c r="D1076" s="310"/>
    </row>
    <row r="1077" spans="4:4" s="311" customFormat="1" x14ac:dyDescent="0.25">
      <c r="D1077" s="310"/>
    </row>
    <row r="1078" spans="4:4" s="311" customFormat="1" x14ac:dyDescent="0.25">
      <c r="D1078" s="310"/>
    </row>
    <row r="1079" spans="4:4" s="311" customFormat="1" x14ac:dyDescent="0.25">
      <c r="D1079" s="310"/>
    </row>
    <row r="1080" spans="4:4" s="311" customFormat="1" x14ac:dyDescent="0.25">
      <c r="D1080" s="310"/>
    </row>
    <row r="1081" spans="4:4" s="311" customFormat="1" x14ac:dyDescent="0.25">
      <c r="D1081" s="310"/>
    </row>
    <row r="1082" spans="4:4" s="311" customFormat="1" x14ac:dyDescent="0.25">
      <c r="D1082" s="310"/>
    </row>
    <row r="1083" spans="4:4" s="311" customFormat="1" x14ac:dyDescent="0.25">
      <c r="D1083" s="310"/>
    </row>
    <row r="1084" spans="4:4" s="311" customFormat="1" x14ac:dyDescent="0.25">
      <c r="D1084" s="310"/>
    </row>
    <row r="1085" spans="4:4" s="311" customFormat="1" x14ac:dyDescent="0.25">
      <c r="D1085" s="310"/>
    </row>
    <row r="1086" spans="4:4" s="311" customFormat="1" x14ac:dyDescent="0.25">
      <c r="D1086" s="310"/>
    </row>
    <row r="1087" spans="4:4" s="311" customFormat="1" x14ac:dyDescent="0.25">
      <c r="D1087" s="310"/>
    </row>
    <row r="1088" spans="4:4" s="311" customFormat="1" x14ac:dyDescent="0.25">
      <c r="D1088" s="310"/>
    </row>
    <row r="1089" spans="4:4" s="311" customFormat="1" x14ac:dyDescent="0.25">
      <c r="D1089" s="310"/>
    </row>
    <row r="1090" spans="4:4" s="311" customFormat="1" x14ac:dyDescent="0.25">
      <c r="D1090" s="310"/>
    </row>
    <row r="1091" spans="4:4" s="311" customFormat="1" x14ac:dyDescent="0.25">
      <c r="D1091" s="310"/>
    </row>
    <row r="1092" spans="4:4" s="311" customFormat="1" x14ac:dyDescent="0.25">
      <c r="D1092" s="310"/>
    </row>
    <row r="1093" spans="4:4" s="311" customFormat="1" x14ac:dyDescent="0.25">
      <c r="D1093" s="310"/>
    </row>
    <row r="1094" spans="4:4" s="311" customFormat="1" x14ac:dyDescent="0.25">
      <c r="D1094" s="310"/>
    </row>
    <row r="1095" spans="4:4" s="311" customFormat="1" x14ac:dyDescent="0.25">
      <c r="D1095" s="310"/>
    </row>
    <row r="1096" spans="4:4" s="311" customFormat="1" x14ac:dyDescent="0.25">
      <c r="D1096" s="310"/>
    </row>
    <row r="1097" spans="4:4" s="311" customFormat="1" x14ac:dyDescent="0.25">
      <c r="D1097" s="310"/>
    </row>
    <row r="1098" spans="4:4" s="311" customFormat="1" x14ac:dyDescent="0.25">
      <c r="D1098" s="310"/>
    </row>
    <row r="1099" spans="4:4" s="311" customFormat="1" x14ac:dyDescent="0.25">
      <c r="D1099" s="310"/>
    </row>
    <row r="1100" spans="4:4" s="311" customFormat="1" x14ac:dyDescent="0.25">
      <c r="D1100" s="310"/>
    </row>
    <row r="1101" spans="4:4" s="311" customFormat="1" x14ac:dyDescent="0.25">
      <c r="D1101" s="310"/>
    </row>
    <row r="1102" spans="4:4" s="311" customFormat="1" x14ac:dyDescent="0.25">
      <c r="D1102" s="310"/>
    </row>
    <row r="1103" spans="4:4" s="311" customFormat="1" x14ac:dyDescent="0.25">
      <c r="D1103" s="310"/>
    </row>
    <row r="1104" spans="4:4" s="311" customFormat="1" x14ac:dyDescent="0.25">
      <c r="D1104" s="310"/>
    </row>
    <row r="1105" spans="4:4" s="311" customFormat="1" x14ac:dyDescent="0.25">
      <c r="D1105" s="310"/>
    </row>
    <row r="1106" spans="4:4" s="311" customFormat="1" x14ac:dyDescent="0.25">
      <c r="D1106" s="310"/>
    </row>
    <row r="1107" spans="4:4" s="311" customFormat="1" x14ac:dyDescent="0.25">
      <c r="D1107" s="310"/>
    </row>
    <row r="1108" spans="4:4" s="311" customFormat="1" x14ac:dyDescent="0.25">
      <c r="D1108" s="310"/>
    </row>
    <row r="1109" spans="4:4" s="311" customFormat="1" x14ac:dyDescent="0.25">
      <c r="D1109" s="310"/>
    </row>
    <row r="1110" spans="4:4" s="311" customFormat="1" x14ac:dyDescent="0.25">
      <c r="D1110" s="310"/>
    </row>
    <row r="1111" spans="4:4" s="311" customFormat="1" x14ac:dyDescent="0.25">
      <c r="D1111" s="310"/>
    </row>
    <row r="1112" spans="4:4" s="311" customFormat="1" x14ac:dyDescent="0.25">
      <c r="D1112" s="310"/>
    </row>
    <row r="1113" spans="4:4" s="311" customFormat="1" x14ac:dyDescent="0.25">
      <c r="D1113" s="310"/>
    </row>
    <row r="1114" spans="4:4" s="311" customFormat="1" x14ac:dyDescent="0.25">
      <c r="D1114" s="310"/>
    </row>
    <row r="1115" spans="4:4" s="311" customFormat="1" x14ac:dyDescent="0.25">
      <c r="D1115" s="310"/>
    </row>
    <row r="1116" spans="4:4" s="311" customFormat="1" x14ac:dyDescent="0.25">
      <c r="D1116" s="310"/>
    </row>
    <row r="1117" spans="4:4" s="311" customFormat="1" x14ac:dyDescent="0.25">
      <c r="D1117" s="310"/>
    </row>
    <row r="1118" spans="4:4" s="311" customFormat="1" x14ac:dyDescent="0.25">
      <c r="D1118" s="310"/>
    </row>
    <row r="1119" spans="4:4" s="311" customFormat="1" x14ac:dyDescent="0.25">
      <c r="D1119" s="310"/>
    </row>
    <row r="1120" spans="4:4" s="311" customFormat="1" x14ac:dyDescent="0.25">
      <c r="D1120" s="310"/>
    </row>
    <row r="1121" spans="4:4" s="311" customFormat="1" x14ac:dyDescent="0.25">
      <c r="D1121" s="310"/>
    </row>
    <row r="1122" spans="4:4" s="311" customFormat="1" x14ac:dyDescent="0.25">
      <c r="D1122" s="310"/>
    </row>
    <row r="1123" spans="4:4" s="311" customFormat="1" x14ac:dyDescent="0.25">
      <c r="D1123" s="310"/>
    </row>
    <row r="1124" spans="4:4" s="311" customFormat="1" x14ac:dyDescent="0.25">
      <c r="D1124" s="310"/>
    </row>
    <row r="1125" spans="4:4" s="311" customFormat="1" x14ac:dyDescent="0.25">
      <c r="D1125" s="310"/>
    </row>
    <row r="1126" spans="4:4" s="311" customFormat="1" x14ac:dyDescent="0.25">
      <c r="D1126" s="310"/>
    </row>
    <row r="1127" spans="4:4" s="311" customFormat="1" x14ac:dyDescent="0.25">
      <c r="D1127" s="310"/>
    </row>
    <row r="1128" spans="4:4" s="311" customFormat="1" x14ac:dyDescent="0.25">
      <c r="D1128" s="310"/>
    </row>
    <row r="1129" spans="4:4" s="311" customFormat="1" x14ac:dyDescent="0.25">
      <c r="D1129" s="310"/>
    </row>
    <row r="1130" spans="4:4" s="311" customFormat="1" x14ac:dyDescent="0.25">
      <c r="D1130" s="310"/>
    </row>
    <row r="1131" spans="4:4" s="311" customFormat="1" x14ac:dyDescent="0.25">
      <c r="D1131" s="310"/>
    </row>
    <row r="1132" spans="4:4" s="311" customFormat="1" x14ac:dyDescent="0.25">
      <c r="D1132" s="310"/>
    </row>
    <row r="1133" spans="4:4" s="311" customFormat="1" x14ac:dyDescent="0.25">
      <c r="D1133" s="310"/>
    </row>
    <row r="1134" spans="4:4" s="311" customFormat="1" x14ac:dyDescent="0.25">
      <c r="D1134" s="310"/>
    </row>
    <row r="1135" spans="4:4" s="311" customFormat="1" x14ac:dyDescent="0.25">
      <c r="D1135" s="310"/>
    </row>
    <row r="1136" spans="4:4" s="311" customFormat="1" x14ac:dyDescent="0.25">
      <c r="D1136" s="310"/>
    </row>
    <row r="1137" spans="4:4" s="311" customFormat="1" x14ac:dyDescent="0.25">
      <c r="D1137" s="310"/>
    </row>
    <row r="1138" spans="4:4" s="311" customFormat="1" x14ac:dyDescent="0.25">
      <c r="D1138" s="310"/>
    </row>
    <row r="1139" spans="4:4" s="311" customFormat="1" x14ac:dyDescent="0.25">
      <c r="D1139" s="310"/>
    </row>
    <row r="1140" spans="4:4" s="311" customFormat="1" x14ac:dyDescent="0.25">
      <c r="D1140" s="310"/>
    </row>
    <row r="1141" spans="4:4" s="311" customFormat="1" x14ac:dyDescent="0.25">
      <c r="D1141" s="310"/>
    </row>
    <row r="1142" spans="4:4" s="311" customFormat="1" x14ac:dyDescent="0.25">
      <c r="D1142" s="310"/>
    </row>
    <row r="1143" spans="4:4" s="311" customFormat="1" x14ac:dyDescent="0.25">
      <c r="D1143" s="310"/>
    </row>
    <row r="1144" spans="4:4" s="311" customFormat="1" x14ac:dyDescent="0.25">
      <c r="D1144" s="310"/>
    </row>
    <row r="1145" spans="4:4" s="311" customFormat="1" x14ac:dyDescent="0.25">
      <c r="D1145" s="310"/>
    </row>
    <row r="1146" spans="4:4" s="311" customFormat="1" x14ac:dyDescent="0.25">
      <c r="D1146" s="310"/>
    </row>
    <row r="1147" spans="4:4" s="311" customFormat="1" x14ac:dyDescent="0.25">
      <c r="D1147" s="310"/>
    </row>
    <row r="1148" spans="4:4" s="311" customFormat="1" x14ac:dyDescent="0.25">
      <c r="D1148" s="310"/>
    </row>
    <row r="1149" spans="4:4" s="311" customFormat="1" x14ac:dyDescent="0.25">
      <c r="D1149" s="310"/>
    </row>
    <row r="1150" spans="4:4" s="311" customFormat="1" x14ac:dyDescent="0.25">
      <c r="D1150" s="310"/>
    </row>
    <row r="1151" spans="4:4" s="311" customFormat="1" x14ac:dyDescent="0.25">
      <c r="D1151" s="310"/>
    </row>
    <row r="1152" spans="4:4" s="311" customFormat="1" x14ac:dyDescent="0.25">
      <c r="D1152" s="310"/>
    </row>
    <row r="1153" spans="4:4" s="311" customFormat="1" x14ac:dyDescent="0.25">
      <c r="D1153" s="310"/>
    </row>
    <row r="1154" spans="4:4" s="311" customFormat="1" x14ac:dyDescent="0.25">
      <c r="D1154" s="310"/>
    </row>
    <row r="1155" spans="4:4" s="311" customFormat="1" x14ac:dyDescent="0.25">
      <c r="D1155" s="310"/>
    </row>
    <row r="1156" spans="4:4" s="311" customFormat="1" x14ac:dyDescent="0.25">
      <c r="D1156" s="310"/>
    </row>
    <row r="1157" spans="4:4" s="311" customFormat="1" x14ac:dyDescent="0.25">
      <c r="D1157" s="310"/>
    </row>
    <row r="1158" spans="4:4" s="311" customFormat="1" x14ac:dyDescent="0.25">
      <c r="D1158" s="310"/>
    </row>
    <row r="1159" spans="4:4" s="311" customFormat="1" x14ac:dyDescent="0.25">
      <c r="D1159" s="310"/>
    </row>
    <row r="1160" spans="4:4" s="311" customFormat="1" x14ac:dyDescent="0.25">
      <c r="D1160" s="310"/>
    </row>
    <row r="1161" spans="4:4" s="311" customFormat="1" x14ac:dyDescent="0.25">
      <c r="D1161" s="310"/>
    </row>
    <row r="1162" spans="4:4" s="311" customFormat="1" x14ac:dyDescent="0.25">
      <c r="D1162" s="310"/>
    </row>
    <row r="1163" spans="4:4" s="311" customFormat="1" x14ac:dyDescent="0.25">
      <c r="D1163" s="310"/>
    </row>
    <row r="1164" spans="4:4" s="311" customFormat="1" x14ac:dyDescent="0.25">
      <c r="D1164" s="310"/>
    </row>
    <row r="1165" spans="4:4" s="311" customFormat="1" x14ac:dyDescent="0.25">
      <c r="D1165" s="310"/>
    </row>
    <row r="1166" spans="4:4" s="311" customFormat="1" x14ac:dyDescent="0.25">
      <c r="D1166" s="310"/>
    </row>
    <row r="1167" spans="4:4" s="311" customFormat="1" x14ac:dyDescent="0.25">
      <c r="D1167" s="310"/>
    </row>
    <row r="1168" spans="4:4" s="311" customFormat="1" x14ac:dyDescent="0.25">
      <c r="D1168" s="310"/>
    </row>
    <row r="1169" spans="4:4" s="311" customFormat="1" x14ac:dyDescent="0.25">
      <c r="D1169" s="310"/>
    </row>
    <row r="1170" spans="4:4" s="311" customFormat="1" x14ac:dyDescent="0.25">
      <c r="D1170" s="310"/>
    </row>
    <row r="1171" spans="4:4" s="311" customFormat="1" x14ac:dyDescent="0.25">
      <c r="D1171" s="310"/>
    </row>
    <row r="1172" spans="4:4" s="311" customFormat="1" x14ac:dyDescent="0.25">
      <c r="D1172" s="310"/>
    </row>
    <row r="1173" spans="4:4" s="311" customFormat="1" x14ac:dyDescent="0.25">
      <c r="D1173" s="310"/>
    </row>
    <row r="1174" spans="4:4" s="311" customFormat="1" x14ac:dyDescent="0.25">
      <c r="D1174" s="310"/>
    </row>
    <row r="1175" spans="4:4" s="311" customFormat="1" x14ac:dyDescent="0.25">
      <c r="D1175" s="310"/>
    </row>
    <row r="1176" spans="4:4" s="311" customFormat="1" x14ac:dyDescent="0.25">
      <c r="D1176" s="310"/>
    </row>
    <row r="1177" spans="4:4" s="311" customFormat="1" x14ac:dyDescent="0.25">
      <c r="D1177" s="310"/>
    </row>
    <row r="1178" spans="4:4" s="311" customFormat="1" x14ac:dyDescent="0.25">
      <c r="D1178" s="310"/>
    </row>
    <row r="1179" spans="4:4" s="311" customFormat="1" x14ac:dyDescent="0.25">
      <c r="D1179" s="310"/>
    </row>
    <row r="1180" spans="4:4" s="311" customFormat="1" x14ac:dyDescent="0.25">
      <c r="D1180" s="310"/>
    </row>
    <row r="1181" spans="4:4" s="311" customFormat="1" x14ac:dyDescent="0.25">
      <c r="D1181" s="310"/>
    </row>
    <row r="1182" spans="4:4" s="311" customFormat="1" x14ac:dyDescent="0.25">
      <c r="D1182" s="310"/>
    </row>
    <row r="1183" spans="4:4" s="311" customFormat="1" x14ac:dyDescent="0.25">
      <c r="D1183" s="310"/>
    </row>
    <row r="1184" spans="4:4" s="311" customFormat="1" x14ac:dyDescent="0.25">
      <c r="D1184" s="310"/>
    </row>
    <row r="1185" spans="4:4" s="311" customFormat="1" x14ac:dyDescent="0.25">
      <c r="D1185" s="310"/>
    </row>
    <row r="1186" spans="4:4" s="311" customFormat="1" x14ac:dyDescent="0.25">
      <c r="D1186" s="310"/>
    </row>
    <row r="1187" spans="4:4" s="311" customFormat="1" x14ac:dyDescent="0.25">
      <c r="D1187" s="310"/>
    </row>
    <row r="1188" spans="4:4" s="311" customFormat="1" x14ac:dyDescent="0.25">
      <c r="D1188" s="310"/>
    </row>
    <row r="1189" spans="4:4" s="311" customFormat="1" x14ac:dyDescent="0.25">
      <c r="D1189" s="310"/>
    </row>
    <row r="1190" spans="4:4" s="311" customFormat="1" x14ac:dyDescent="0.25">
      <c r="D1190" s="310"/>
    </row>
    <row r="1191" spans="4:4" s="311" customFormat="1" x14ac:dyDescent="0.25">
      <c r="D1191" s="310"/>
    </row>
    <row r="1192" spans="4:4" s="311" customFormat="1" x14ac:dyDescent="0.25">
      <c r="D1192" s="310"/>
    </row>
    <row r="1193" spans="4:4" s="311" customFormat="1" x14ac:dyDescent="0.25">
      <c r="D1193" s="310"/>
    </row>
    <row r="1194" spans="4:4" s="311" customFormat="1" x14ac:dyDescent="0.25">
      <c r="D1194" s="310"/>
    </row>
    <row r="1195" spans="4:4" s="311" customFormat="1" x14ac:dyDescent="0.25">
      <c r="D1195" s="310"/>
    </row>
    <row r="1196" spans="4:4" s="311" customFormat="1" x14ac:dyDescent="0.25">
      <c r="D1196" s="310"/>
    </row>
    <row r="1197" spans="4:4" s="311" customFormat="1" x14ac:dyDescent="0.25">
      <c r="D1197" s="310"/>
    </row>
    <row r="1198" spans="4:4" s="311" customFormat="1" x14ac:dyDescent="0.25">
      <c r="D1198" s="310"/>
    </row>
    <row r="1199" spans="4:4" s="311" customFormat="1" x14ac:dyDescent="0.25">
      <c r="D1199" s="310"/>
    </row>
    <row r="1200" spans="4:4" s="311" customFormat="1" x14ac:dyDescent="0.25">
      <c r="D1200" s="310"/>
    </row>
    <row r="1201" spans="4:4" s="311" customFormat="1" x14ac:dyDescent="0.25">
      <c r="D1201" s="310"/>
    </row>
    <row r="1202" spans="4:4" s="311" customFormat="1" x14ac:dyDescent="0.25">
      <c r="D1202" s="310"/>
    </row>
    <row r="1203" spans="4:4" s="311" customFormat="1" x14ac:dyDescent="0.25">
      <c r="D1203" s="310"/>
    </row>
    <row r="1204" spans="4:4" s="311" customFormat="1" x14ac:dyDescent="0.25">
      <c r="D1204" s="310"/>
    </row>
    <row r="1205" spans="4:4" s="311" customFormat="1" x14ac:dyDescent="0.25">
      <c r="D1205" s="310"/>
    </row>
    <row r="1206" spans="4:4" s="311" customFormat="1" x14ac:dyDescent="0.25">
      <c r="D1206" s="310"/>
    </row>
    <row r="1207" spans="4:4" s="311" customFormat="1" x14ac:dyDescent="0.25">
      <c r="D1207" s="310"/>
    </row>
    <row r="1208" spans="4:4" s="311" customFormat="1" x14ac:dyDescent="0.25">
      <c r="D1208" s="310"/>
    </row>
    <row r="1209" spans="4:4" s="311" customFormat="1" x14ac:dyDescent="0.25">
      <c r="D1209" s="310"/>
    </row>
    <row r="1210" spans="4:4" s="311" customFormat="1" x14ac:dyDescent="0.25">
      <c r="D1210" s="310"/>
    </row>
    <row r="1211" spans="4:4" s="311" customFormat="1" x14ac:dyDescent="0.25">
      <c r="D1211" s="310"/>
    </row>
    <row r="1212" spans="4:4" s="311" customFormat="1" x14ac:dyDescent="0.25">
      <c r="D1212" s="310"/>
    </row>
    <row r="1213" spans="4:4" s="311" customFormat="1" x14ac:dyDescent="0.25">
      <c r="D1213" s="310"/>
    </row>
    <row r="1214" spans="4:4" s="311" customFormat="1" x14ac:dyDescent="0.25">
      <c r="D1214" s="310"/>
    </row>
    <row r="1215" spans="4:4" s="311" customFormat="1" x14ac:dyDescent="0.25">
      <c r="D1215" s="310"/>
    </row>
    <row r="1216" spans="4:4" s="311" customFormat="1" x14ac:dyDescent="0.25">
      <c r="D1216" s="310"/>
    </row>
    <row r="1217" spans="4:4" s="311" customFormat="1" x14ac:dyDescent="0.25">
      <c r="D1217" s="310"/>
    </row>
    <row r="1218" spans="4:4" s="311" customFormat="1" x14ac:dyDescent="0.25">
      <c r="D1218" s="310"/>
    </row>
    <row r="1219" spans="4:4" s="311" customFormat="1" x14ac:dyDescent="0.25">
      <c r="D1219" s="310"/>
    </row>
    <row r="1220" spans="4:4" s="311" customFormat="1" x14ac:dyDescent="0.25">
      <c r="D1220" s="310"/>
    </row>
    <row r="1221" spans="4:4" s="311" customFormat="1" x14ac:dyDescent="0.25">
      <c r="D1221" s="310"/>
    </row>
    <row r="1222" spans="4:4" s="311" customFormat="1" x14ac:dyDescent="0.25">
      <c r="D1222" s="310"/>
    </row>
    <row r="1223" spans="4:4" s="311" customFormat="1" x14ac:dyDescent="0.25">
      <c r="D1223" s="310"/>
    </row>
    <row r="1224" spans="4:4" s="311" customFormat="1" x14ac:dyDescent="0.25">
      <c r="D1224" s="310"/>
    </row>
    <row r="1225" spans="4:4" s="311" customFormat="1" x14ac:dyDescent="0.25">
      <c r="D1225" s="310"/>
    </row>
    <row r="1226" spans="4:4" s="311" customFormat="1" x14ac:dyDescent="0.25">
      <c r="D1226" s="310"/>
    </row>
    <row r="1227" spans="4:4" s="311" customFormat="1" x14ac:dyDescent="0.25">
      <c r="D1227" s="310"/>
    </row>
    <row r="1228" spans="4:4" s="311" customFormat="1" x14ac:dyDescent="0.25">
      <c r="D1228" s="310"/>
    </row>
    <row r="1229" spans="4:4" s="311" customFormat="1" x14ac:dyDescent="0.25">
      <c r="D1229" s="310"/>
    </row>
    <row r="1230" spans="4:4" s="311" customFormat="1" x14ac:dyDescent="0.25">
      <c r="D1230" s="310"/>
    </row>
    <row r="1231" spans="4:4" s="311" customFormat="1" x14ac:dyDescent="0.25">
      <c r="D1231" s="310"/>
    </row>
    <row r="1232" spans="4:4" s="311" customFormat="1" x14ac:dyDescent="0.25">
      <c r="D1232" s="310"/>
    </row>
    <row r="1233" spans="4:4" s="311" customFormat="1" x14ac:dyDescent="0.25">
      <c r="D1233" s="310"/>
    </row>
    <row r="1234" spans="4:4" s="311" customFormat="1" x14ac:dyDescent="0.25">
      <c r="D1234" s="310"/>
    </row>
    <row r="1235" spans="4:4" s="311" customFormat="1" x14ac:dyDescent="0.25">
      <c r="D1235" s="310"/>
    </row>
    <row r="1236" spans="4:4" s="311" customFormat="1" x14ac:dyDescent="0.25">
      <c r="D1236" s="310"/>
    </row>
    <row r="1237" spans="4:4" s="311" customFormat="1" x14ac:dyDescent="0.25">
      <c r="D1237" s="310"/>
    </row>
    <row r="1238" spans="4:4" s="311" customFormat="1" x14ac:dyDescent="0.25">
      <c r="D1238" s="310"/>
    </row>
    <row r="1239" spans="4:4" s="311" customFormat="1" x14ac:dyDescent="0.25">
      <c r="D1239" s="310"/>
    </row>
    <row r="1240" spans="4:4" s="311" customFormat="1" x14ac:dyDescent="0.25">
      <c r="D1240" s="310"/>
    </row>
    <row r="1241" spans="4:4" s="311" customFormat="1" x14ac:dyDescent="0.25">
      <c r="D1241" s="310"/>
    </row>
    <row r="1242" spans="4:4" s="311" customFormat="1" x14ac:dyDescent="0.25">
      <c r="D1242" s="310"/>
    </row>
    <row r="1243" spans="4:4" s="311" customFormat="1" x14ac:dyDescent="0.25">
      <c r="D1243" s="310"/>
    </row>
    <row r="1244" spans="4:4" s="311" customFormat="1" x14ac:dyDescent="0.25">
      <c r="D1244" s="310"/>
    </row>
    <row r="1245" spans="4:4" s="311" customFormat="1" x14ac:dyDescent="0.25">
      <c r="D1245" s="310"/>
    </row>
    <row r="1246" spans="4:4" s="311" customFormat="1" x14ac:dyDescent="0.25">
      <c r="D1246" s="310"/>
    </row>
    <row r="1247" spans="4:4" s="311" customFormat="1" x14ac:dyDescent="0.25">
      <c r="D1247" s="310"/>
    </row>
    <row r="1248" spans="4:4" s="311" customFormat="1" x14ac:dyDescent="0.25">
      <c r="D1248" s="310"/>
    </row>
    <row r="1249" spans="4:4" s="311" customFormat="1" x14ac:dyDescent="0.25">
      <c r="D1249" s="310"/>
    </row>
    <row r="1250" spans="4:4" s="311" customFormat="1" x14ac:dyDescent="0.25">
      <c r="D1250" s="310"/>
    </row>
    <row r="1251" spans="4:4" s="311" customFormat="1" x14ac:dyDescent="0.25">
      <c r="D1251" s="310"/>
    </row>
    <row r="1252" spans="4:4" s="311" customFormat="1" x14ac:dyDescent="0.25">
      <c r="D1252" s="310"/>
    </row>
    <row r="1253" spans="4:4" s="311" customFormat="1" x14ac:dyDescent="0.25">
      <c r="D1253" s="310"/>
    </row>
    <row r="1254" spans="4:4" s="311" customFormat="1" x14ac:dyDescent="0.25">
      <c r="D1254" s="310"/>
    </row>
    <row r="1255" spans="4:4" s="311" customFormat="1" x14ac:dyDescent="0.25">
      <c r="D1255" s="310"/>
    </row>
    <row r="1256" spans="4:4" s="311" customFormat="1" x14ac:dyDescent="0.25">
      <c r="D1256" s="310"/>
    </row>
    <row r="1257" spans="4:4" s="311" customFormat="1" x14ac:dyDescent="0.25">
      <c r="D1257" s="310"/>
    </row>
    <row r="1258" spans="4:4" s="311" customFormat="1" x14ac:dyDescent="0.25">
      <c r="D1258" s="310"/>
    </row>
    <row r="1259" spans="4:4" s="311" customFormat="1" x14ac:dyDescent="0.25">
      <c r="D1259" s="310"/>
    </row>
    <row r="1260" spans="4:4" s="311" customFormat="1" x14ac:dyDescent="0.25">
      <c r="D1260" s="310"/>
    </row>
    <row r="1261" spans="4:4" s="311" customFormat="1" x14ac:dyDescent="0.25">
      <c r="D1261" s="310"/>
    </row>
    <row r="1262" spans="4:4" s="311" customFormat="1" x14ac:dyDescent="0.25">
      <c r="D1262" s="310"/>
    </row>
    <row r="1263" spans="4:4" s="311" customFormat="1" x14ac:dyDescent="0.25">
      <c r="D1263" s="310"/>
    </row>
    <row r="1264" spans="4:4" s="311" customFormat="1" x14ac:dyDescent="0.25">
      <c r="D1264" s="310"/>
    </row>
    <row r="1265" spans="4:4" s="311" customFormat="1" x14ac:dyDescent="0.25">
      <c r="D1265" s="310"/>
    </row>
    <row r="1266" spans="4:4" s="311" customFormat="1" x14ac:dyDescent="0.25">
      <c r="D1266" s="310"/>
    </row>
    <row r="1267" spans="4:4" s="311" customFormat="1" x14ac:dyDescent="0.25">
      <c r="D1267" s="310"/>
    </row>
    <row r="1268" spans="4:4" s="311" customFormat="1" x14ac:dyDescent="0.25">
      <c r="D1268" s="310"/>
    </row>
    <row r="1269" spans="4:4" s="311" customFormat="1" x14ac:dyDescent="0.25">
      <c r="D1269" s="310"/>
    </row>
    <row r="1270" spans="4:4" s="311" customFormat="1" x14ac:dyDescent="0.25">
      <c r="D1270" s="310"/>
    </row>
    <row r="1271" spans="4:4" s="311" customFormat="1" x14ac:dyDescent="0.25">
      <c r="D1271" s="310"/>
    </row>
    <row r="1272" spans="4:4" s="311" customFormat="1" x14ac:dyDescent="0.25">
      <c r="D1272" s="310"/>
    </row>
    <row r="1273" spans="4:4" s="311" customFormat="1" x14ac:dyDescent="0.25">
      <c r="D1273" s="310"/>
    </row>
    <row r="1274" spans="4:4" s="311" customFormat="1" x14ac:dyDescent="0.25">
      <c r="D1274" s="310"/>
    </row>
    <row r="1275" spans="4:4" s="311" customFormat="1" x14ac:dyDescent="0.25">
      <c r="D1275" s="310"/>
    </row>
    <row r="1276" spans="4:4" s="311" customFormat="1" x14ac:dyDescent="0.25">
      <c r="D1276" s="310"/>
    </row>
    <row r="1277" spans="4:4" s="311" customFormat="1" x14ac:dyDescent="0.25">
      <c r="D1277" s="310"/>
    </row>
    <row r="1278" spans="4:4" s="311" customFormat="1" x14ac:dyDescent="0.25">
      <c r="D1278" s="310"/>
    </row>
    <row r="1279" spans="4:4" s="311" customFormat="1" x14ac:dyDescent="0.25">
      <c r="D1279" s="310"/>
    </row>
    <row r="1280" spans="4:4" s="311" customFormat="1" x14ac:dyDescent="0.25">
      <c r="D1280" s="310"/>
    </row>
    <row r="1281" spans="4:4" s="311" customFormat="1" x14ac:dyDescent="0.25">
      <c r="D1281" s="310"/>
    </row>
    <row r="1282" spans="4:4" s="311" customFormat="1" x14ac:dyDescent="0.25">
      <c r="D1282" s="310"/>
    </row>
    <row r="1283" spans="4:4" s="311" customFormat="1" x14ac:dyDescent="0.25">
      <c r="D1283" s="310"/>
    </row>
    <row r="1284" spans="4:4" s="311" customFormat="1" x14ac:dyDescent="0.25">
      <c r="D1284" s="310"/>
    </row>
    <row r="1285" spans="4:4" s="311" customFormat="1" x14ac:dyDescent="0.25">
      <c r="D1285" s="310"/>
    </row>
    <row r="1286" spans="4:4" s="311" customFormat="1" x14ac:dyDescent="0.25">
      <c r="D1286" s="310"/>
    </row>
    <row r="1287" spans="4:4" s="311" customFormat="1" x14ac:dyDescent="0.25">
      <c r="D1287" s="310"/>
    </row>
    <row r="1288" spans="4:4" s="311" customFormat="1" x14ac:dyDescent="0.25">
      <c r="D1288" s="310"/>
    </row>
    <row r="1289" spans="4:4" s="311" customFormat="1" x14ac:dyDescent="0.25">
      <c r="D1289" s="310"/>
    </row>
    <row r="1290" spans="4:4" s="311" customFormat="1" x14ac:dyDescent="0.25">
      <c r="D1290" s="310"/>
    </row>
    <row r="1291" spans="4:4" s="311" customFormat="1" x14ac:dyDescent="0.25">
      <c r="D1291" s="310"/>
    </row>
    <row r="1292" spans="4:4" s="311" customFormat="1" x14ac:dyDescent="0.25">
      <c r="D1292" s="310"/>
    </row>
    <row r="1293" spans="4:4" s="311" customFormat="1" x14ac:dyDescent="0.25">
      <c r="D1293" s="310"/>
    </row>
    <row r="1294" spans="4:4" s="311" customFormat="1" x14ac:dyDescent="0.25">
      <c r="D1294" s="310"/>
    </row>
    <row r="1295" spans="4:4" s="311" customFormat="1" x14ac:dyDescent="0.25">
      <c r="D1295" s="310"/>
    </row>
    <row r="1296" spans="4:4" s="311" customFormat="1" x14ac:dyDescent="0.25">
      <c r="D1296" s="310"/>
    </row>
    <row r="1297" spans="4:4" s="311" customFormat="1" x14ac:dyDescent="0.25">
      <c r="D1297" s="310"/>
    </row>
    <row r="1298" spans="4:4" s="311" customFormat="1" x14ac:dyDescent="0.25">
      <c r="D1298" s="310"/>
    </row>
    <row r="1299" spans="4:4" s="311" customFormat="1" x14ac:dyDescent="0.25">
      <c r="D1299" s="310"/>
    </row>
    <row r="1300" spans="4:4" s="311" customFormat="1" x14ac:dyDescent="0.25">
      <c r="D1300" s="310"/>
    </row>
    <row r="1301" spans="4:4" s="311" customFormat="1" x14ac:dyDescent="0.25">
      <c r="D1301" s="310"/>
    </row>
    <row r="1302" spans="4:4" s="311" customFormat="1" x14ac:dyDescent="0.25">
      <c r="D1302" s="310"/>
    </row>
    <row r="1303" spans="4:4" s="311" customFormat="1" x14ac:dyDescent="0.25">
      <c r="D1303" s="310"/>
    </row>
    <row r="1304" spans="4:4" s="311" customFormat="1" x14ac:dyDescent="0.25">
      <c r="D1304" s="310"/>
    </row>
    <row r="1305" spans="4:4" s="311" customFormat="1" x14ac:dyDescent="0.25">
      <c r="D1305" s="310"/>
    </row>
    <row r="1306" spans="4:4" s="311" customFormat="1" x14ac:dyDescent="0.25">
      <c r="D1306" s="310"/>
    </row>
    <row r="1307" spans="4:4" s="311" customFormat="1" x14ac:dyDescent="0.25">
      <c r="D1307" s="310"/>
    </row>
    <row r="1308" spans="4:4" s="311" customFormat="1" x14ac:dyDescent="0.25">
      <c r="D1308" s="310"/>
    </row>
    <row r="1309" spans="4:4" s="311" customFormat="1" x14ac:dyDescent="0.25">
      <c r="D1309" s="310"/>
    </row>
    <row r="1310" spans="4:4" s="311" customFormat="1" x14ac:dyDescent="0.25">
      <c r="D1310" s="310"/>
    </row>
    <row r="1311" spans="4:4" s="311" customFormat="1" x14ac:dyDescent="0.25">
      <c r="D1311" s="310"/>
    </row>
    <row r="1312" spans="4:4" s="311" customFormat="1" x14ac:dyDescent="0.25">
      <c r="D1312" s="310"/>
    </row>
    <row r="1313" spans="4:4" s="311" customFormat="1" x14ac:dyDescent="0.25">
      <c r="D1313" s="310"/>
    </row>
    <row r="1314" spans="4:4" s="311" customFormat="1" x14ac:dyDescent="0.25">
      <c r="D1314" s="310"/>
    </row>
    <row r="1315" spans="4:4" s="311" customFormat="1" x14ac:dyDescent="0.25">
      <c r="D1315" s="310"/>
    </row>
    <row r="1316" spans="4:4" s="311" customFormat="1" x14ac:dyDescent="0.25">
      <c r="D1316" s="310"/>
    </row>
    <row r="1317" spans="4:4" s="311" customFormat="1" x14ac:dyDescent="0.25">
      <c r="D1317" s="310"/>
    </row>
    <row r="1318" spans="4:4" s="311" customFormat="1" x14ac:dyDescent="0.25">
      <c r="D1318" s="310"/>
    </row>
    <row r="1319" spans="4:4" s="311" customFormat="1" x14ac:dyDescent="0.25">
      <c r="D1319" s="310"/>
    </row>
    <row r="1320" spans="4:4" s="311" customFormat="1" x14ac:dyDescent="0.25">
      <c r="D1320" s="310"/>
    </row>
    <row r="1321" spans="4:4" s="311" customFormat="1" x14ac:dyDescent="0.25">
      <c r="D1321" s="310"/>
    </row>
    <row r="1322" spans="4:4" s="311" customFormat="1" x14ac:dyDescent="0.25">
      <c r="D1322" s="310"/>
    </row>
    <row r="1323" spans="4:4" s="311" customFormat="1" x14ac:dyDescent="0.25">
      <c r="D1323" s="310"/>
    </row>
    <row r="1324" spans="4:4" s="311" customFormat="1" x14ac:dyDescent="0.25">
      <c r="D1324" s="310"/>
    </row>
    <row r="1325" spans="4:4" s="311" customFormat="1" x14ac:dyDescent="0.25">
      <c r="D1325" s="310"/>
    </row>
    <row r="1326" spans="4:4" s="311" customFormat="1" x14ac:dyDescent="0.25">
      <c r="D1326" s="310"/>
    </row>
    <row r="1327" spans="4:4" s="311" customFormat="1" x14ac:dyDescent="0.25">
      <c r="D1327" s="310"/>
    </row>
    <row r="1328" spans="4:4" s="311" customFormat="1" x14ac:dyDescent="0.25">
      <c r="D1328" s="310"/>
    </row>
    <row r="1329" spans="4:4" s="311" customFormat="1" x14ac:dyDescent="0.25">
      <c r="D1329" s="310"/>
    </row>
    <row r="1330" spans="4:4" s="311" customFormat="1" x14ac:dyDescent="0.25">
      <c r="D1330" s="310"/>
    </row>
    <row r="1331" spans="4:4" s="311" customFormat="1" x14ac:dyDescent="0.25">
      <c r="D1331" s="310"/>
    </row>
    <row r="1332" spans="4:4" s="311" customFormat="1" x14ac:dyDescent="0.25">
      <c r="D1332" s="310"/>
    </row>
    <row r="1333" spans="4:4" s="311" customFormat="1" x14ac:dyDescent="0.25">
      <c r="D1333" s="310"/>
    </row>
    <row r="1334" spans="4:4" s="311" customFormat="1" x14ac:dyDescent="0.25">
      <c r="D1334" s="310"/>
    </row>
    <row r="1335" spans="4:4" s="311" customFormat="1" x14ac:dyDescent="0.25">
      <c r="D1335" s="310"/>
    </row>
    <row r="1336" spans="4:4" s="311" customFormat="1" x14ac:dyDescent="0.25">
      <c r="D1336" s="310"/>
    </row>
    <row r="1337" spans="4:4" s="311" customFormat="1" x14ac:dyDescent="0.25">
      <c r="D1337" s="310"/>
    </row>
    <row r="1338" spans="4:4" s="311" customFormat="1" x14ac:dyDescent="0.25">
      <c r="D1338" s="310"/>
    </row>
    <row r="1339" spans="4:4" s="311" customFormat="1" x14ac:dyDescent="0.25">
      <c r="D1339" s="310"/>
    </row>
    <row r="1340" spans="4:4" s="311" customFormat="1" x14ac:dyDescent="0.25">
      <c r="D1340" s="310"/>
    </row>
    <row r="1341" spans="4:4" s="311" customFormat="1" x14ac:dyDescent="0.25">
      <c r="D1341" s="310"/>
    </row>
    <row r="1342" spans="4:4" s="311" customFormat="1" x14ac:dyDescent="0.25">
      <c r="D1342" s="310"/>
    </row>
    <row r="1343" spans="4:4" s="311" customFormat="1" x14ac:dyDescent="0.25">
      <c r="D1343" s="310"/>
    </row>
    <row r="1344" spans="4:4" s="311" customFormat="1" x14ac:dyDescent="0.25">
      <c r="D1344" s="310"/>
    </row>
    <row r="1345" spans="4:4" s="311" customFormat="1" x14ac:dyDescent="0.25">
      <c r="D1345" s="310"/>
    </row>
    <row r="1346" spans="4:4" s="311" customFormat="1" x14ac:dyDescent="0.25">
      <c r="D1346" s="310"/>
    </row>
    <row r="1347" spans="4:4" s="311" customFormat="1" x14ac:dyDescent="0.25">
      <c r="D1347" s="310"/>
    </row>
    <row r="1348" spans="4:4" s="311" customFormat="1" x14ac:dyDescent="0.25">
      <c r="D1348" s="310"/>
    </row>
    <row r="1349" spans="4:4" s="311" customFormat="1" x14ac:dyDescent="0.25">
      <c r="D1349" s="310"/>
    </row>
    <row r="1350" spans="4:4" s="311" customFormat="1" x14ac:dyDescent="0.25">
      <c r="D1350" s="310"/>
    </row>
    <row r="1351" spans="4:4" s="311" customFormat="1" x14ac:dyDescent="0.25">
      <c r="D1351" s="310"/>
    </row>
    <row r="1352" spans="4:4" s="311" customFormat="1" x14ac:dyDescent="0.25">
      <c r="D1352" s="310"/>
    </row>
    <row r="1353" spans="4:4" s="311" customFormat="1" x14ac:dyDescent="0.25">
      <c r="D1353" s="310"/>
    </row>
    <row r="1354" spans="4:4" s="311" customFormat="1" x14ac:dyDescent="0.25">
      <c r="D1354" s="310"/>
    </row>
    <row r="1355" spans="4:4" s="311" customFormat="1" x14ac:dyDescent="0.25">
      <c r="D1355" s="310"/>
    </row>
    <row r="1356" spans="4:4" s="311" customFormat="1" x14ac:dyDescent="0.25">
      <c r="D1356" s="310"/>
    </row>
    <row r="1357" spans="4:4" s="311" customFormat="1" x14ac:dyDescent="0.25">
      <c r="D1357" s="310"/>
    </row>
    <row r="1358" spans="4:4" s="311" customFormat="1" x14ac:dyDescent="0.25">
      <c r="D1358" s="310"/>
    </row>
    <row r="1359" spans="4:4" s="311" customFormat="1" x14ac:dyDescent="0.25">
      <c r="D1359" s="310"/>
    </row>
    <row r="1360" spans="4:4" s="311" customFormat="1" x14ac:dyDescent="0.25">
      <c r="D1360" s="310"/>
    </row>
    <row r="1361" spans="4:4" s="311" customFormat="1" x14ac:dyDescent="0.25">
      <c r="D1361" s="310"/>
    </row>
    <row r="1362" spans="4:4" s="311" customFormat="1" x14ac:dyDescent="0.25">
      <c r="D1362" s="310"/>
    </row>
    <row r="1363" spans="4:4" s="311" customFormat="1" x14ac:dyDescent="0.25">
      <c r="D1363" s="310"/>
    </row>
    <row r="1364" spans="4:4" s="311" customFormat="1" x14ac:dyDescent="0.25">
      <c r="D1364" s="310"/>
    </row>
    <row r="1365" spans="4:4" s="311" customFormat="1" x14ac:dyDescent="0.25">
      <c r="D1365" s="310"/>
    </row>
    <row r="1366" spans="4:4" s="311" customFormat="1" x14ac:dyDescent="0.25">
      <c r="D1366" s="310"/>
    </row>
    <row r="1367" spans="4:4" s="311" customFormat="1" x14ac:dyDescent="0.25">
      <c r="D1367" s="310"/>
    </row>
    <row r="1368" spans="4:4" s="311" customFormat="1" x14ac:dyDescent="0.25">
      <c r="D1368" s="310"/>
    </row>
    <row r="1369" spans="4:4" s="311" customFormat="1" x14ac:dyDescent="0.25">
      <c r="D1369" s="310"/>
    </row>
    <row r="1370" spans="4:4" s="311" customFormat="1" x14ac:dyDescent="0.25">
      <c r="D1370" s="310"/>
    </row>
    <row r="1371" spans="4:4" s="311" customFormat="1" x14ac:dyDescent="0.25">
      <c r="D1371" s="310"/>
    </row>
    <row r="1372" spans="4:4" s="311" customFormat="1" x14ac:dyDescent="0.25">
      <c r="D1372" s="310"/>
    </row>
    <row r="1373" spans="4:4" s="311" customFormat="1" x14ac:dyDescent="0.25">
      <c r="D1373" s="310"/>
    </row>
    <row r="1374" spans="4:4" s="311" customFormat="1" x14ac:dyDescent="0.25">
      <c r="D1374" s="310"/>
    </row>
    <row r="1375" spans="4:4" s="311" customFormat="1" x14ac:dyDescent="0.25">
      <c r="D1375" s="310"/>
    </row>
    <row r="1376" spans="4:4" s="311" customFormat="1" x14ac:dyDescent="0.25">
      <c r="D1376" s="310"/>
    </row>
    <row r="1377" spans="4:4" s="311" customFormat="1" x14ac:dyDescent="0.25">
      <c r="D1377" s="310"/>
    </row>
    <row r="1378" spans="4:4" s="311" customFormat="1" x14ac:dyDescent="0.25">
      <c r="D1378" s="310"/>
    </row>
    <row r="1379" spans="4:4" s="311" customFormat="1" x14ac:dyDescent="0.25">
      <c r="D1379" s="310"/>
    </row>
    <row r="1380" spans="4:4" s="311" customFormat="1" x14ac:dyDescent="0.25">
      <c r="D1380" s="310"/>
    </row>
    <row r="1381" spans="4:4" s="311" customFormat="1" x14ac:dyDescent="0.25">
      <c r="D1381" s="310"/>
    </row>
    <row r="1382" spans="4:4" s="311" customFormat="1" x14ac:dyDescent="0.25">
      <c r="D1382" s="310"/>
    </row>
    <row r="1383" spans="4:4" s="311" customFormat="1" x14ac:dyDescent="0.25">
      <c r="D1383" s="310"/>
    </row>
    <row r="1384" spans="4:4" s="311" customFormat="1" x14ac:dyDescent="0.25">
      <c r="D1384" s="310"/>
    </row>
    <row r="1385" spans="4:4" s="311" customFormat="1" x14ac:dyDescent="0.25">
      <c r="D1385" s="310"/>
    </row>
    <row r="1386" spans="4:4" s="311" customFormat="1" x14ac:dyDescent="0.25">
      <c r="D1386" s="310"/>
    </row>
    <row r="1387" spans="4:4" s="311" customFormat="1" x14ac:dyDescent="0.25">
      <c r="D1387" s="310"/>
    </row>
    <row r="1388" spans="4:4" s="311" customFormat="1" x14ac:dyDescent="0.25">
      <c r="D1388" s="310"/>
    </row>
    <row r="1389" spans="4:4" s="311" customFormat="1" x14ac:dyDescent="0.25">
      <c r="D1389" s="310"/>
    </row>
    <row r="1390" spans="4:4" s="311" customFormat="1" x14ac:dyDescent="0.25">
      <c r="D1390" s="310"/>
    </row>
    <row r="1391" spans="4:4" s="311" customFormat="1" x14ac:dyDescent="0.25">
      <c r="D1391" s="310"/>
    </row>
    <row r="1392" spans="4:4" s="311" customFormat="1" x14ac:dyDescent="0.25">
      <c r="D1392" s="310"/>
    </row>
    <row r="1393" spans="4:4" s="311" customFormat="1" x14ac:dyDescent="0.25">
      <c r="D1393" s="310"/>
    </row>
    <row r="1394" spans="4:4" s="311" customFormat="1" x14ac:dyDescent="0.25">
      <c r="D1394" s="310"/>
    </row>
    <row r="1395" spans="4:4" s="311" customFormat="1" x14ac:dyDescent="0.25">
      <c r="D1395" s="310"/>
    </row>
    <row r="1396" spans="4:4" s="311" customFormat="1" x14ac:dyDescent="0.25">
      <c r="D1396" s="310"/>
    </row>
    <row r="1397" spans="4:4" s="311" customFormat="1" x14ac:dyDescent="0.25">
      <c r="D1397" s="310"/>
    </row>
    <row r="1398" spans="4:4" s="311" customFormat="1" x14ac:dyDescent="0.25">
      <c r="D1398" s="310"/>
    </row>
    <row r="1399" spans="4:4" s="311" customFormat="1" x14ac:dyDescent="0.25">
      <c r="D1399" s="310"/>
    </row>
    <row r="1400" spans="4:4" s="311" customFormat="1" x14ac:dyDescent="0.25">
      <c r="D1400" s="310"/>
    </row>
    <row r="1401" spans="4:4" s="311" customFormat="1" x14ac:dyDescent="0.25">
      <c r="D1401" s="310"/>
    </row>
    <row r="1402" spans="4:4" s="311" customFormat="1" x14ac:dyDescent="0.25">
      <c r="D1402" s="310"/>
    </row>
    <row r="1403" spans="4:4" s="311" customFormat="1" x14ac:dyDescent="0.25">
      <c r="D1403" s="310"/>
    </row>
    <row r="1404" spans="4:4" s="311" customFormat="1" x14ac:dyDescent="0.25">
      <c r="D1404" s="310"/>
    </row>
    <row r="1405" spans="4:4" s="311" customFormat="1" x14ac:dyDescent="0.25">
      <c r="D1405" s="310"/>
    </row>
    <row r="1406" spans="4:4" s="311" customFormat="1" x14ac:dyDescent="0.25">
      <c r="D1406" s="310"/>
    </row>
    <row r="1407" spans="4:4" s="311" customFormat="1" x14ac:dyDescent="0.25">
      <c r="D1407" s="310"/>
    </row>
    <row r="1408" spans="4:4" s="311" customFormat="1" x14ac:dyDescent="0.25">
      <c r="D1408" s="310"/>
    </row>
    <row r="1409" spans="4:4" s="311" customFormat="1" x14ac:dyDescent="0.25">
      <c r="D1409" s="310"/>
    </row>
    <row r="1410" spans="4:4" s="311" customFormat="1" x14ac:dyDescent="0.25">
      <c r="D1410" s="310"/>
    </row>
    <row r="1411" spans="4:4" s="311" customFormat="1" x14ac:dyDescent="0.25">
      <c r="D1411" s="310"/>
    </row>
    <row r="1412" spans="4:4" s="311" customFormat="1" x14ac:dyDescent="0.25">
      <c r="D1412" s="310"/>
    </row>
    <row r="1413" spans="4:4" s="311" customFormat="1" x14ac:dyDescent="0.25">
      <c r="D1413" s="310"/>
    </row>
    <row r="1414" spans="4:4" s="311" customFormat="1" x14ac:dyDescent="0.25">
      <c r="D1414" s="310"/>
    </row>
  </sheetData>
  <mergeCells count="286">
    <mergeCell ref="A331:A334"/>
    <mergeCell ref="B331:B334"/>
    <mergeCell ref="D331:D334"/>
    <mergeCell ref="E331:E334"/>
    <mergeCell ref="A322:H322"/>
    <mergeCell ref="A323:A326"/>
    <mergeCell ref="B323:B326"/>
    <mergeCell ref="D323:D326"/>
    <mergeCell ref="E323:E326"/>
    <mergeCell ref="A327:A330"/>
    <mergeCell ref="B327:B330"/>
    <mergeCell ref="D327:D330"/>
    <mergeCell ref="E327:E330"/>
    <mergeCell ref="A314:A317"/>
    <mergeCell ref="B314:B317"/>
    <mergeCell ref="D314:D317"/>
    <mergeCell ref="E314:E317"/>
    <mergeCell ref="A318:A321"/>
    <mergeCell ref="B318:B321"/>
    <mergeCell ref="D318:D321"/>
    <mergeCell ref="E318:E321"/>
    <mergeCell ref="A305:A308"/>
    <mergeCell ref="B305:B308"/>
    <mergeCell ref="D305:D308"/>
    <mergeCell ref="E305:E308"/>
    <mergeCell ref="A309:H309"/>
    <mergeCell ref="A310:A313"/>
    <mergeCell ref="B310:B313"/>
    <mergeCell ref="D310:D313"/>
    <mergeCell ref="E310:E313"/>
    <mergeCell ref="A297:A300"/>
    <mergeCell ref="B297:B300"/>
    <mergeCell ref="D297:D300"/>
    <mergeCell ref="E297:E300"/>
    <mergeCell ref="A301:A304"/>
    <mergeCell ref="B301:B304"/>
    <mergeCell ref="D301:D304"/>
    <mergeCell ref="E301:E304"/>
    <mergeCell ref="A288:A294"/>
    <mergeCell ref="D288:D294"/>
    <mergeCell ref="E288:E294"/>
    <mergeCell ref="B289:B292"/>
    <mergeCell ref="A295:H295"/>
    <mergeCell ref="A296:H296"/>
    <mergeCell ref="A273:H273"/>
    <mergeCell ref="A274:A280"/>
    <mergeCell ref="D274:D280"/>
    <mergeCell ref="E274:E280"/>
    <mergeCell ref="B275:B278"/>
    <mergeCell ref="A281:A287"/>
    <mergeCell ref="D281:D287"/>
    <mergeCell ref="E281:E287"/>
    <mergeCell ref="B282:B285"/>
    <mergeCell ref="A260:A263"/>
    <mergeCell ref="B260:B267"/>
    <mergeCell ref="D260:D267"/>
    <mergeCell ref="E260:E267"/>
    <mergeCell ref="A264:A267"/>
    <mergeCell ref="A268:A272"/>
    <mergeCell ref="B268:B272"/>
    <mergeCell ref="D268:D272"/>
    <mergeCell ref="E268:E272"/>
    <mergeCell ref="A252:H252"/>
    <mergeCell ref="A253:A255"/>
    <mergeCell ref="B253:B255"/>
    <mergeCell ref="A256:A258"/>
    <mergeCell ref="B256:B258"/>
    <mergeCell ref="A259:H259"/>
    <mergeCell ref="A241:A244"/>
    <mergeCell ref="B241:B244"/>
    <mergeCell ref="A245:H245"/>
    <mergeCell ref="A246:A248"/>
    <mergeCell ref="B246:B248"/>
    <mergeCell ref="A249:A251"/>
    <mergeCell ref="B249:B251"/>
    <mergeCell ref="D233:D234"/>
    <mergeCell ref="E233:E234"/>
    <mergeCell ref="A235:H235"/>
    <mergeCell ref="A236:H236"/>
    <mergeCell ref="A237:A240"/>
    <mergeCell ref="B237:B240"/>
    <mergeCell ref="A215:H215"/>
    <mergeCell ref="A216:A223"/>
    <mergeCell ref="B216:B223"/>
    <mergeCell ref="D216:D223"/>
    <mergeCell ref="E216:E223"/>
    <mergeCell ref="A224:A234"/>
    <mergeCell ref="B224:B234"/>
    <mergeCell ref="D224:D231"/>
    <mergeCell ref="E224:E231"/>
    <mergeCell ref="C232:H232"/>
    <mergeCell ref="E201:E204"/>
    <mergeCell ref="A205:A214"/>
    <mergeCell ref="B205:B214"/>
    <mergeCell ref="C205:H205"/>
    <mergeCell ref="D206:D209"/>
    <mergeCell ref="E206:E209"/>
    <mergeCell ref="C210:H210"/>
    <mergeCell ref="D211:D214"/>
    <mergeCell ref="E211:E214"/>
    <mergeCell ref="A189:H189"/>
    <mergeCell ref="A192:H192"/>
    <mergeCell ref="A194:H194"/>
    <mergeCell ref="A195:A204"/>
    <mergeCell ref="B195:B204"/>
    <mergeCell ref="C195:H195"/>
    <mergeCell ref="D196:D199"/>
    <mergeCell ref="E196:E199"/>
    <mergeCell ref="C200:H200"/>
    <mergeCell ref="D201:D204"/>
    <mergeCell ref="A182:H182"/>
    <mergeCell ref="A184:H184"/>
    <mergeCell ref="A185:A188"/>
    <mergeCell ref="B185:B188"/>
    <mergeCell ref="D185:D188"/>
    <mergeCell ref="E185:E188"/>
    <mergeCell ref="A173:H173"/>
    <mergeCell ref="A174:A177"/>
    <mergeCell ref="B174:B177"/>
    <mergeCell ref="D174:D177"/>
    <mergeCell ref="E174:E177"/>
    <mergeCell ref="A179:H179"/>
    <mergeCell ref="A164:H164"/>
    <mergeCell ref="A165:A168"/>
    <mergeCell ref="B165:B168"/>
    <mergeCell ref="D165:D168"/>
    <mergeCell ref="E165:E168"/>
    <mergeCell ref="A169:A172"/>
    <mergeCell ref="B169:B172"/>
    <mergeCell ref="D169:D172"/>
    <mergeCell ref="E169:E172"/>
    <mergeCell ref="A155:H155"/>
    <mergeCell ref="A156:A159"/>
    <mergeCell ref="B156:B159"/>
    <mergeCell ref="D156:D159"/>
    <mergeCell ref="E156:E159"/>
    <mergeCell ref="A160:A163"/>
    <mergeCell ref="B160:B163"/>
    <mergeCell ref="D160:D163"/>
    <mergeCell ref="E160:E163"/>
    <mergeCell ref="A146:A149"/>
    <mergeCell ref="B146:B149"/>
    <mergeCell ref="D146:D149"/>
    <mergeCell ref="E146:E149"/>
    <mergeCell ref="A150:H150"/>
    <mergeCell ref="A151:A154"/>
    <mergeCell ref="B151:B154"/>
    <mergeCell ref="D151:D154"/>
    <mergeCell ref="E151:E154"/>
    <mergeCell ref="A137:A140"/>
    <mergeCell ref="B137:B140"/>
    <mergeCell ref="D137:D140"/>
    <mergeCell ref="E137:E140"/>
    <mergeCell ref="A141:H141"/>
    <mergeCell ref="A142:A145"/>
    <mergeCell ref="B142:B145"/>
    <mergeCell ref="D142:D145"/>
    <mergeCell ref="E142:E145"/>
    <mergeCell ref="A131:H131"/>
    <mergeCell ref="A132:H132"/>
    <mergeCell ref="A133:A136"/>
    <mergeCell ref="B133:B136"/>
    <mergeCell ref="D133:D136"/>
    <mergeCell ref="E133:E136"/>
    <mergeCell ref="A122:A125"/>
    <mergeCell ref="B122:B125"/>
    <mergeCell ref="D122:D125"/>
    <mergeCell ref="E122:E125"/>
    <mergeCell ref="A126:H126"/>
    <mergeCell ref="A127:A130"/>
    <mergeCell ref="B127:B130"/>
    <mergeCell ref="D127:D130"/>
    <mergeCell ref="E127:E130"/>
    <mergeCell ref="A116:H116"/>
    <mergeCell ref="A117:A120"/>
    <mergeCell ref="B117:B120"/>
    <mergeCell ref="D117:D120"/>
    <mergeCell ref="E117:E120"/>
    <mergeCell ref="A121:H121"/>
    <mergeCell ref="A107:A110"/>
    <mergeCell ref="B107:B110"/>
    <mergeCell ref="D107:D110"/>
    <mergeCell ref="E107:E110"/>
    <mergeCell ref="A111:H111"/>
    <mergeCell ref="A112:A115"/>
    <mergeCell ref="B112:B115"/>
    <mergeCell ref="D112:D115"/>
    <mergeCell ref="E112:E115"/>
    <mergeCell ref="A101:H101"/>
    <mergeCell ref="A102:A105"/>
    <mergeCell ref="B102:B105"/>
    <mergeCell ref="D102:D105"/>
    <mergeCell ref="E102:E105"/>
    <mergeCell ref="A106:H106"/>
    <mergeCell ref="A92:A95"/>
    <mergeCell ref="B92:B95"/>
    <mergeCell ref="D92:D95"/>
    <mergeCell ref="E92:E95"/>
    <mergeCell ref="A96:H96"/>
    <mergeCell ref="A97:A100"/>
    <mergeCell ref="B97:B100"/>
    <mergeCell ref="D97:D100"/>
    <mergeCell ref="E97:E100"/>
    <mergeCell ref="A86:A89"/>
    <mergeCell ref="B86:B89"/>
    <mergeCell ref="D86:D89"/>
    <mergeCell ref="E86:E89"/>
    <mergeCell ref="A90:H90"/>
    <mergeCell ref="A91:H91"/>
    <mergeCell ref="A78:A81"/>
    <mergeCell ref="B78:B81"/>
    <mergeCell ref="D78:D81"/>
    <mergeCell ref="E78:E81"/>
    <mergeCell ref="A82:A85"/>
    <mergeCell ref="B82:B85"/>
    <mergeCell ref="D82:D85"/>
    <mergeCell ref="E82:E85"/>
    <mergeCell ref="A70:A73"/>
    <mergeCell ref="B70:B73"/>
    <mergeCell ref="D70:D73"/>
    <mergeCell ref="E70:E73"/>
    <mergeCell ref="A74:A77"/>
    <mergeCell ref="B74:B77"/>
    <mergeCell ref="D74:D77"/>
    <mergeCell ref="E74:E77"/>
    <mergeCell ref="A62:A65"/>
    <mergeCell ref="B62:B65"/>
    <mergeCell ref="D62:D65"/>
    <mergeCell ref="E62:E65"/>
    <mergeCell ref="A66:A69"/>
    <mergeCell ref="B66:B69"/>
    <mergeCell ref="D66:D69"/>
    <mergeCell ref="E66:E69"/>
    <mergeCell ref="A54:A57"/>
    <mergeCell ref="B54:B57"/>
    <mergeCell ref="D54:D57"/>
    <mergeCell ref="E54:E57"/>
    <mergeCell ref="A58:A61"/>
    <mergeCell ref="B58:B61"/>
    <mergeCell ref="D58:D61"/>
    <mergeCell ref="E58:E61"/>
    <mergeCell ref="A46:A49"/>
    <mergeCell ref="B46:B49"/>
    <mergeCell ref="D46:D49"/>
    <mergeCell ref="E46:E49"/>
    <mergeCell ref="A50:A53"/>
    <mergeCell ref="B50:B53"/>
    <mergeCell ref="D50:D53"/>
    <mergeCell ref="E50:E53"/>
    <mergeCell ref="A38:A41"/>
    <mergeCell ref="B38:B41"/>
    <mergeCell ref="D38:D41"/>
    <mergeCell ref="E38:E41"/>
    <mergeCell ref="A42:A45"/>
    <mergeCell ref="B42:B45"/>
    <mergeCell ref="D42:D45"/>
    <mergeCell ref="E42:E45"/>
    <mergeCell ref="A30:A33"/>
    <mergeCell ref="B30:B33"/>
    <mergeCell ref="D30:D33"/>
    <mergeCell ref="E30:E33"/>
    <mergeCell ref="A34:A37"/>
    <mergeCell ref="B34:B37"/>
    <mergeCell ref="D34:D37"/>
    <mergeCell ref="E34:E37"/>
    <mergeCell ref="A16:A24"/>
    <mergeCell ref="B16:B24"/>
    <mergeCell ref="D16:D24"/>
    <mergeCell ref="E16:E24"/>
    <mergeCell ref="A25:H25"/>
    <mergeCell ref="A26:A29"/>
    <mergeCell ref="B26:B29"/>
    <mergeCell ref="D26:D29"/>
    <mergeCell ref="E26:E29"/>
    <mergeCell ref="A5:H5"/>
    <mergeCell ref="A6:H6"/>
    <mergeCell ref="A7:A15"/>
    <mergeCell ref="B7:B15"/>
    <mergeCell ref="D7:D15"/>
    <mergeCell ref="E7:E15"/>
    <mergeCell ref="A2:H2"/>
    <mergeCell ref="A3:C4"/>
    <mergeCell ref="D3:D4"/>
    <mergeCell ref="E3:E4"/>
    <mergeCell ref="F3:G3"/>
    <mergeCell ref="H3:H4"/>
  </mergeCells>
  <printOptions horizontalCentered="1"/>
  <pageMargins left="0.35433070866141736" right="0.35433070866141736" top="0.19685039370078741" bottom="0.19685039370078741" header="0.51181102362204722" footer="0.51181102362204722"/>
  <pageSetup paperSize="9" scale="44" orientation="portrait" r:id="rId1"/>
  <headerFooter alignWithMargins="0"/>
  <rowBreaks count="8" manualBreakCount="8">
    <brk id="89" max="7" man="1"/>
    <brk id="183" max="7" man="1"/>
    <brk id="193" max="7" man="1"/>
    <brk id="204" max="7" man="1"/>
    <brk id="214" max="7" man="1"/>
    <brk id="255" max="7" man="1"/>
    <brk id="258" max="7" man="1"/>
    <brk id="2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котловые</vt:lpstr>
      <vt:lpstr>котловые!Заголовки_для_печати</vt:lpstr>
      <vt:lpstr>котловые!Область_печати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Юлия Викторовна</dc:creator>
  <cp:lastModifiedBy>Титова Юлия Викторовна</cp:lastModifiedBy>
  <dcterms:created xsi:type="dcterms:W3CDTF">2011-09-22T12:03:01Z</dcterms:created>
  <dcterms:modified xsi:type="dcterms:W3CDTF">2011-09-22T12:03:06Z</dcterms:modified>
</cp:coreProperties>
</file>