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18810" windowHeight="5820" activeTab="0"/>
  </bookViews>
  <sheets>
    <sheet name="Свод" sheetId="1" r:id="rId1"/>
    <sheet name="Реестр закл.договоров" sheetId="2" r:id="rId2"/>
    <sheet name="Присоед." sheetId="3" state="hidden" r:id="rId3"/>
  </sheets>
  <definedNames>
    <definedName name="_xlnm._FilterDatabase" localSheetId="2" hidden="1">'Присоед.'!$C$1:$G$85</definedName>
    <definedName name="_xlnm._FilterDatabase" localSheetId="1" hidden="1">'Реестр закл.договоров'!$A$3:$L$287</definedName>
    <definedName name="_xlnm._FilterDatabase" localSheetId="0" hidden="1">'Свод'!$A$8:$K$134</definedName>
  </definedNames>
  <calcPr fullCalcOnLoad="1"/>
</workbook>
</file>

<file path=xl/sharedStrings.xml><?xml version="1.0" encoding="utf-8"?>
<sst xmlns="http://schemas.openxmlformats.org/spreadsheetml/2006/main" count="1337" uniqueCount="306">
  <si>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</si>
  <si>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</si>
  <si>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</si>
  <si>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</si>
  <si>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</si>
  <si>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</si>
  <si>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</si>
  <si>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</si>
  <si>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</si>
  <si>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</si>
  <si>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</si>
  <si>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</si>
  <si>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</si>
  <si>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</si>
  <si>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</si>
  <si>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</si>
  <si>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</si>
  <si>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</si>
  <si>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</si>
  <si>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</si>
  <si>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</si>
  <si>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</si>
  <si>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</si>
  <si>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</si>
  <si>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</si>
  <si>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</si>
  <si>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</si>
  <si>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</si>
  <si>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</si>
  <si>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</si>
  <si>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</si>
  <si>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</si>
  <si>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</si>
  <si>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</si>
  <si>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</si>
  <si>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</si>
  <si>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</si>
  <si>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</si>
  <si>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</si>
  <si>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</si>
  <si>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</si>
  <si>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</si>
  <si>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</si>
  <si>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</si>
  <si>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</si>
  <si>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</si>
  <si>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</si>
  <si>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</si>
  <si>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</si>
  <si>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</si>
  <si>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</si>
  <si>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</si>
  <si>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</si>
  <si>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</si>
  <si>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</si>
  <si>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</si>
  <si>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</si>
  <si>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</si>
  <si>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</si>
  <si>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</si>
  <si>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</si>
  <si>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</si>
  <si>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</si>
  <si>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</si>
  <si>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</si>
  <si>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</si>
  <si>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</si>
  <si>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</si>
  <si>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</si>
  <si>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</si>
  <si>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</si>
  <si>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</si>
  <si>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</si>
  <si>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</si>
  <si>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</si>
  <si>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</si>
  <si>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</si>
  <si>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</si>
  <si>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</si>
  <si>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</si>
  <si>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</si>
  <si>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</si>
  <si>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</si>
  <si>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</si>
  <si>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</si>
  <si>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</si>
  <si>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</si>
  <si>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</si>
  <si>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</si>
  <si>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</si>
  <si>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</si>
  <si>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</si>
  <si>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</si>
  <si>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</si>
  <si>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</si>
  <si>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</si>
  <si>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</si>
  <si>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</si>
  <si>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</si>
  <si>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</si>
  <si>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</si>
  <si>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</si>
  <si>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</si>
  <si>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</si>
  <si>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</si>
  <si>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</si>
  <si>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</si>
  <si>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</si>
  <si>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</si>
  <si>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</si>
  <si>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</si>
  <si>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</si>
  <si>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</si>
  <si>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</si>
  <si>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</si>
  <si>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</si>
  <si>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</si>
  <si>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</si>
  <si>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</si>
  <si>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</si>
  <si>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</si>
  <si>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</si>
  <si>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</si>
  <si>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</si>
  <si>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</si>
  <si>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</si>
  <si>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</si>
  <si>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</si>
  <si>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</si>
  <si>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</si>
  <si>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</si>
  <si>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</si>
  <si>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</si>
  <si>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</si>
  <si>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</si>
  <si>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</si>
  <si>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</si>
  <si>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</si>
  <si>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</si>
  <si>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</si>
  <si>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</si>
  <si>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</si>
  <si>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</si>
  <si>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</si>
  <si>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</si>
  <si>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</si>
  <si>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</si>
  <si>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</si>
  <si>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</si>
  <si>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</si>
  <si>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</si>
  <si>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</si>
  <si>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</si>
  <si>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</si>
  <si>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</si>
  <si>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</si>
  <si>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</si>
  <si>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</si>
  <si>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</si>
  <si>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</si>
  <si>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</si>
  <si>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</si>
  <si>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</si>
  <si>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</si>
  <si>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</si>
  <si>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</si>
  <si>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</si>
  <si>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</si>
  <si>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ПС-35/10 кВ "Липовец"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</si>
  <si>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</si>
  <si>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</si>
  <si>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</si>
  <si>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</si>
  <si>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</si>
  <si>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</si>
  <si>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</si>
  <si>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</si>
  <si>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</si>
  <si>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</si>
  <si>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</si>
  <si>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</si>
  <si>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</si>
  <si>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</si>
  <si>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</si>
  <si>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</si>
  <si>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</si>
  <si>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</si>
  <si>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</si>
  <si>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</si>
  <si>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</si>
  <si>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</si>
  <si>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</si>
  <si>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</si>
  <si>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</si>
  <si>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</si>
  <si>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</si>
  <si>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</si>
  <si>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</si>
  <si>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</si>
  <si>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</si>
  <si>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</si>
  <si>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</si>
  <si>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</si>
  <si>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</si>
  <si>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</si>
  <si>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</si>
  <si>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</si>
  <si>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ПС-35/10 кВ "Одинок"</t>
  </si>
  <si>
    <t>ПС-35/10 кВ "Башкатово"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</si>
  <si>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</si>
  <si>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</si>
  <si>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</si>
  <si>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</si>
  <si>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</si>
  <si>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</si>
  <si>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</si>
  <si>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</si>
  <si>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</si>
  <si>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</si>
  <si>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</si>
  <si>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</si>
  <si>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</si>
  <si>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</si>
  <si>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</si>
  <si>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</si>
  <si>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</si>
  <si>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</si>
  <si>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</si>
  <si>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</si>
  <si>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</si>
  <si>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</si>
  <si>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</si>
  <si>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</si>
  <si>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</si>
  <si>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</si>
  <si>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</si>
  <si>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</si>
  <si>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</si>
  <si>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</si>
  <si>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</si>
  <si>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</si>
  <si>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</si>
  <si>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</si>
  <si>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</si>
  <si>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</si>
  <si>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</si>
  <si>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</si>
  <si>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</si>
  <si>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</si>
  <si>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</si>
  <si>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</si>
  <si>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</si>
  <si>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</si>
  <si>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</si>
  <si>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</si>
  <si>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</si>
  <si>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ПС 110/10/6 "Новосергиевка"</t>
  </si>
  <si>
    <t>ПС 35/10 кВ "Апёшня"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</si>
  <si>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</si>
  <si>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</si>
  <si>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</si>
  <si>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</si>
  <si>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</si>
  <si>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</si>
  <si>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</si>
  <si>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</si>
  <si>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</si>
  <si>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</si>
  <si>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</si>
  <si>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"Речица"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</si>
  <si>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</si>
  <si>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</si>
  <si>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</si>
  <si>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</si>
  <si>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</si>
  <si>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</si>
  <si>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</si>
  <si>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</si>
  <si>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</si>
  <si>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</si>
  <si>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</si>
  <si>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</si>
  <si>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</si>
  <si>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</si>
  <si>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</si>
  <si>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</si>
  <si>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</si>
  <si>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</si>
  <si>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</si>
  <si>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</si>
  <si>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ПС-35/10 кВ "Вязовое"</t>
  </si>
  <si>
    <t>ПС-35/10кВ «Рахманово»</t>
  </si>
  <si>
    <t>ПС 110/35/10 кВ "Лубянки"</t>
  </si>
  <si>
    <t>ПС-35/10кВ «Ильинская»</t>
  </si>
  <si>
    <t>24 месяца</t>
  </si>
  <si>
    <t>ПС 110/6кВ «Пластмасс»</t>
  </si>
  <si>
    <t>ПС 110/10 кВ "Южная"</t>
  </si>
  <si>
    <t>ПС 110/10 кВ "Пищевая" (Орёл)</t>
  </si>
  <si>
    <t>ПС 35/10 кВ "Атяевская"</t>
  </si>
  <si>
    <t>Пообъектная информация по заключенным договорам ТП за Август месяц 2012 г.</t>
  </si>
  <si>
    <t>1.68</t>
  </si>
  <si>
    <t>1.69</t>
  </si>
  <si>
    <t>1.70</t>
  </si>
  <si>
    <t>2.53</t>
  </si>
  <si>
    <t>2.54</t>
  </si>
  <si>
    <t>Сведения о деятельности филиала ОАО " МРСК Центра" - "Орёлэнерго" по технологическому присоединению за август месяц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</si>
</sst>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3" fillId="12" borderId="15" xfId="0" applyFont="1" applyFill="1" applyBorder="1" applyAlignment="1">
      <alignment horizontal="center" vertical="top"/>
    </xf>
    <xf numFmtId="0" fontId="48" fillId="0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top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vertical="top"/>
    </xf>
    <xf numFmtId="0" fontId="8" fillId="12" borderId="21" xfId="0" applyFont="1" applyFill="1" applyBorder="1" applyAlignment="1">
      <alignment vertical="top"/>
    </xf>
    <xf numFmtId="0" fontId="9" fillId="35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164" fontId="7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 shrinkToFit="1"/>
    </xf>
    <xf numFmtId="164" fontId="13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0" fontId="13" fillId="0" borderId="10" xfId="88" applyFont="1" applyFill="1" applyBorder="1" applyAlignment="1">
      <alignment horizontal="center" vertical="center" wrapText="1" shrinkToFit="1"/>
      <protection/>
    </xf>
    <xf numFmtId="0" fontId="50" fillId="0" borderId="0" xfId="0" applyFont="1" applyFill="1" applyAlignment="1">
      <alignment/>
    </xf>
    <xf numFmtId="164" fontId="13" fillId="0" borderId="10" xfId="88" applyNumberFormat="1" applyFont="1" applyFill="1" applyBorder="1" applyAlignment="1">
      <alignment horizontal="center" vertical="center" wrapText="1" shrinkToFit="1"/>
      <protection/>
    </xf>
    <xf numFmtId="164" fontId="13" fillId="0" borderId="10" xfId="44" applyNumberFormat="1" applyFont="1" applyFill="1" applyBorder="1" applyAlignment="1">
      <alignment horizontal="center" vertical="center" wrapText="1" shrinkToFit="1"/>
    </xf>
    <xf numFmtId="0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82" applyFont="1" applyFill="1" applyBorder="1" applyAlignment="1">
      <alignment horizontal="center" vertical="center" wrapText="1" shrinkToFit="1"/>
      <protection/>
    </xf>
    <xf numFmtId="165" fontId="4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 shrinkToFit="1"/>
    </xf>
    <xf numFmtId="0" fontId="9" fillId="18" borderId="27" xfId="0" applyFont="1" applyFill="1" applyBorder="1" applyAlignment="1">
      <alignment horizontal="center" vertical="center"/>
    </xf>
    <xf numFmtId="166" fontId="9" fillId="18" borderId="27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 wrapText="1" shrinkToFit="1"/>
    </xf>
    <xf numFmtId="164" fontId="7" fillId="36" borderId="10" xfId="0" applyNumberFormat="1" applyFont="1" applyFill="1" applyBorder="1" applyAlignment="1">
      <alignment horizontal="center" vertical="center" wrapText="1" shrinkToFit="1"/>
    </xf>
    <xf numFmtId="0" fontId="49" fillId="36" borderId="10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1" fontId="5" fillId="34" borderId="34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3"/>
  <sheetViews>
    <sheetView tabSelected="1" zoomScalePageLayoutView="0" workbookViewId="0" topLeftCell="A1">
      <pane xSplit="3" ySplit="7" topLeftCell="D10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" sqref="A8:K133"/>
    </sheetView>
  </sheetViews>
  <sheetFormatPr defaultColWidth="9.140625" defaultRowHeight="15"/>
  <cols>
    <col min="1" max="1" width="26.421875" style="0" customWidth="1" collapsed="1"/>
    <col min="2" max="2" width="6.57421875" style="10" customWidth="1"/>
    <col min="3" max="3" width="35.28125" style="0" customWidth="1"/>
    <col min="4" max="4" width="9.140625" style="8" customWidth="1"/>
    <col min="5" max="5" width="10.140625" style="8" customWidth="1"/>
    <col min="6" max="6" width="9.140625" style="8" customWidth="1"/>
    <col min="7" max="7" width="10.14062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ht="15" customHeight="1"/>
    <row r="2" spans="1:2" ht="15">
      <c r="A2" s="1" t="s">
        <v>305</v>
      </c>
      <c r="B2" s="11"/>
    </row>
    <row r="3" spans="1:2" ht="15.75" thickBot="1">
      <c r="A3" s="1"/>
      <c r="B3" s="11"/>
    </row>
    <row r="4" spans="1:11" ht="15.75" customHeight="1" thickBot="1">
      <c r="A4" s="75" t="s">
        <v>2</v>
      </c>
      <c r="B4" s="20"/>
      <c r="C4" s="75" t="s">
        <v>14</v>
      </c>
      <c r="D4" s="77" t="s">
        <v>3</v>
      </c>
      <c r="E4" s="77"/>
      <c r="F4" s="77" t="s">
        <v>4</v>
      </c>
      <c r="G4" s="77"/>
      <c r="H4" s="77" t="s">
        <v>5</v>
      </c>
      <c r="I4" s="78"/>
      <c r="J4" s="74" t="s">
        <v>98</v>
      </c>
      <c r="K4" s="74"/>
    </row>
    <row r="5" spans="1:11" ht="46.5" customHeight="1" thickBot="1">
      <c r="A5" s="76"/>
      <c r="B5" s="21" t="s">
        <v>17</v>
      </c>
      <c r="C5" s="76"/>
      <c r="D5" s="77"/>
      <c r="E5" s="77"/>
      <c r="F5" s="77"/>
      <c r="G5" s="77"/>
      <c r="H5" s="77"/>
      <c r="I5" s="78"/>
      <c r="J5" s="74"/>
      <c r="K5" s="74"/>
    </row>
    <row r="6" spans="1:11" ht="15.75" thickBot="1">
      <c r="A6" s="76"/>
      <c r="B6" s="21"/>
      <c r="C6" s="76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 thickBot="1">
      <c r="A7" s="19"/>
      <c r="B7" s="16"/>
      <c r="C7" s="22"/>
      <c r="D7" s="65"/>
      <c r="E7" s="66"/>
      <c r="F7" s="65"/>
      <c r="G7" s="65"/>
      <c r="H7" s="65"/>
      <c r="I7" s="65"/>
      <c r="J7" s="65"/>
      <c r="K7" s="65"/>
    </row>
    <row r="8" spans="1:11" ht="13.5" customHeight="1" thickBot="1">
      <c r="A8" s="19" t="s">
        <v>19</v>
      </c>
      <c r="B8" s="17">
        <v>1</v>
      </c>
      <c r="C8" s="23" t="s">
        <v>15</v>
      </c>
      <c r="D8" s="24">
        <f>SUM(D9:D78)</f>
        <v>81</v>
      </c>
      <c r="E8" s="24">
        <f aca="true" t="shared" si="0" ref="E8:K8">SUM(E9:E78)</f>
        <v>2.312199999999999</v>
      </c>
      <c r="F8" s="24">
        <f t="shared" si="0"/>
        <v>54</v>
      </c>
      <c r="G8" s="24">
        <f t="shared" si="0"/>
        <v>0.48860000000000003</v>
      </c>
      <c r="H8" s="24">
        <f t="shared" si="0"/>
        <v>29</v>
      </c>
      <c r="I8" s="24">
        <f t="shared" si="0"/>
        <v>0.2755</v>
      </c>
      <c r="J8" s="24">
        <f t="shared" si="0"/>
        <v>3</v>
      </c>
      <c r="K8" s="24">
        <f t="shared" si="0"/>
        <v>0.385</v>
      </c>
    </row>
    <row r="9" spans="1:11" ht="15.75">
      <c r="A9" s="56" t="s">
        <v>19</v>
      </c>
      <c r="B9" s="57" t="s">
        <v>114</v>
      </c>
      <c r="C9" s="58" t="s">
        <v>263</v>
      </c>
      <c r="D9" s="59"/>
      <c r="E9" s="60"/>
      <c r="F9" s="59"/>
      <c r="G9" s="60"/>
      <c r="H9" s="59"/>
      <c r="I9" s="60"/>
      <c r="J9" s="61"/>
      <c r="K9" s="60"/>
    </row>
    <row r="10" spans="1:11" ht="15.75">
      <c r="A10" s="15" t="s">
        <v>19</v>
      </c>
      <c r="B10" s="26" t="s">
        <v>115</v>
      </c>
      <c r="C10" s="14" t="s">
        <v>257</v>
      </c>
      <c r="D10" s="28"/>
      <c r="E10" s="29"/>
      <c r="F10" s="28"/>
      <c r="G10" s="29"/>
      <c r="H10" s="28"/>
      <c r="I10" s="29"/>
      <c r="J10" s="32"/>
      <c r="K10" s="29"/>
    </row>
    <row r="11" spans="1:11" ht="15.75">
      <c r="A11" s="15" t="s">
        <v>19</v>
      </c>
      <c r="B11" s="26" t="s">
        <v>83</v>
      </c>
      <c r="C11" s="14" t="s">
        <v>99</v>
      </c>
      <c r="D11" s="28"/>
      <c r="E11" s="29"/>
      <c r="F11" s="28">
        <v>2</v>
      </c>
      <c r="G11" s="29">
        <v>0.0126</v>
      </c>
      <c r="H11" s="28"/>
      <c r="I11" s="29"/>
      <c r="J11" s="32"/>
      <c r="K11" s="29"/>
    </row>
    <row r="12" spans="1:11" ht="15.75">
      <c r="A12" s="15" t="s">
        <v>19</v>
      </c>
      <c r="B12" s="26" t="s">
        <v>116</v>
      </c>
      <c r="C12" s="14" t="s">
        <v>172</v>
      </c>
      <c r="D12" s="28"/>
      <c r="E12" s="29"/>
      <c r="F12" s="28"/>
      <c r="G12" s="29"/>
      <c r="H12" s="28"/>
      <c r="I12" s="29"/>
      <c r="J12" s="32"/>
      <c r="K12" s="29"/>
    </row>
    <row r="13" spans="1:11" ht="15.75">
      <c r="A13" s="15" t="s">
        <v>19</v>
      </c>
      <c r="B13" s="26" t="s">
        <v>84</v>
      </c>
      <c r="C13" s="14" t="s">
        <v>103</v>
      </c>
      <c r="D13" s="28">
        <v>1</v>
      </c>
      <c r="E13" s="29">
        <v>0.0028</v>
      </c>
      <c r="F13" s="28"/>
      <c r="G13" s="29"/>
      <c r="H13" s="28">
        <v>1</v>
      </c>
      <c r="I13" s="29">
        <v>0.0063</v>
      </c>
      <c r="J13" s="32"/>
      <c r="K13" s="29"/>
    </row>
    <row r="14" spans="1:11" ht="15.75">
      <c r="A14" s="15" t="s">
        <v>19</v>
      </c>
      <c r="B14" s="26" t="s">
        <v>58</v>
      </c>
      <c r="C14" s="14" t="s">
        <v>298</v>
      </c>
      <c r="D14" s="28"/>
      <c r="E14" s="29"/>
      <c r="F14" s="28">
        <v>1</v>
      </c>
      <c r="G14" s="29">
        <v>0.0063</v>
      </c>
      <c r="H14" s="28"/>
      <c r="I14" s="29"/>
      <c r="J14" s="32"/>
      <c r="K14" s="29"/>
    </row>
    <row r="15" spans="1:11" ht="15.75">
      <c r="A15" s="15" t="s">
        <v>19</v>
      </c>
      <c r="B15" s="26" t="s">
        <v>59</v>
      </c>
      <c r="C15" s="14" t="s">
        <v>20</v>
      </c>
      <c r="D15" s="28">
        <v>4</v>
      </c>
      <c r="E15" s="29">
        <v>0.0112</v>
      </c>
      <c r="F15" s="28">
        <v>1</v>
      </c>
      <c r="G15" s="29">
        <v>0.012</v>
      </c>
      <c r="H15" s="28"/>
      <c r="I15" s="29"/>
      <c r="J15" s="32"/>
      <c r="K15" s="29"/>
    </row>
    <row r="16" spans="1:11" ht="15.75">
      <c r="A16" s="15" t="s">
        <v>19</v>
      </c>
      <c r="B16" s="26" t="s">
        <v>117</v>
      </c>
      <c r="C16" s="14" t="s">
        <v>208</v>
      </c>
      <c r="D16" s="28">
        <v>2</v>
      </c>
      <c r="E16" s="29">
        <v>0.0148</v>
      </c>
      <c r="F16" s="28">
        <v>1</v>
      </c>
      <c r="G16" s="29">
        <v>0.0028</v>
      </c>
      <c r="H16" s="28"/>
      <c r="I16" s="29"/>
      <c r="J16" s="32"/>
      <c r="K16" s="29"/>
    </row>
    <row r="17" spans="1:11" ht="15.75">
      <c r="A17" s="15" t="s">
        <v>19</v>
      </c>
      <c r="B17" s="26" t="s">
        <v>60</v>
      </c>
      <c r="C17" s="14" t="s">
        <v>21</v>
      </c>
      <c r="D17" s="28">
        <v>7</v>
      </c>
      <c r="E17" s="29">
        <v>1.2374</v>
      </c>
      <c r="F17" s="28">
        <v>6</v>
      </c>
      <c r="G17" s="29">
        <v>0.073</v>
      </c>
      <c r="H17" s="28"/>
      <c r="I17" s="29"/>
      <c r="J17" s="32"/>
      <c r="K17" s="29"/>
    </row>
    <row r="18" spans="1:11" ht="15.75">
      <c r="A18" s="15" t="s">
        <v>19</v>
      </c>
      <c r="B18" s="26" t="s">
        <v>85</v>
      </c>
      <c r="C18" s="14" t="s">
        <v>239</v>
      </c>
      <c r="D18" s="28"/>
      <c r="E18" s="29"/>
      <c r="F18" s="28">
        <v>1</v>
      </c>
      <c r="G18" s="29">
        <v>0.0063</v>
      </c>
      <c r="H18" s="28"/>
      <c r="I18" s="29"/>
      <c r="J18" s="32"/>
      <c r="K18" s="29"/>
    </row>
    <row r="19" spans="1:11" ht="15.75">
      <c r="A19" s="15" t="s">
        <v>19</v>
      </c>
      <c r="B19" s="26" t="s">
        <v>118</v>
      </c>
      <c r="C19" s="63" t="s">
        <v>265</v>
      </c>
      <c r="D19" s="28"/>
      <c r="E19" s="29"/>
      <c r="F19" s="28"/>
      <c r="G19" s="29"/>
      <c r="H19" s="28"/>
      <c r="I19" s="29"/>
      <c r="J19" s="32"/>
      <c r="K19" s="29"/>
    </row>
    <row r="20" spans="1:11" ht="15.75">
      <c r="A20" s="15" t="s">
        <v>19</v>
      </c>
      <c r="B20" s="26" t="s">
        <v>61</v>
      </c>
      <c r="C20" s="14" t="s">
        <v>166</v>
      </c>
      <c r="D20" s="28"/>
      <c r="E20" s="29"/>
      <c r="F20" s="28"/>
      <c r="G20" s="29"/>
      <c r="H20" s="28"/>
      <c r="I20" s="29"/>
      <c r="J20" s="32"/>
      <c r="K20" s="29"/>
    </row>
    <row r="21" spans="1:11" ht="15.75">
      <c r="A21" s="15" t="s">
        <v>19</v>
      </c>
      <c r="B21" s="26" t="s">
        <v>119</v>
      </c>
      <c r="C21" s="14" t="s">
        <v>290</v>
      </c>
      <c r="D21" s="28"/>
      <c r="E21" s="29"/>
      <c r="F21" s="28"/>
      <c r="G21" s="29"/>
      <c r="H21" s="28"/>
      <c r="I21" s="29"/>
      <c r="J21" s="32"/>
      <c r="K21" s="29"/>
    </row>
    <row r="22" spans="1:11" ht="15.75">
      <c r="A22" s="15" t="s">
        <v>19</v>
      </c>
      <c r="B22" s="26" t="s">
        <v>120</v>
      </c>
      <c r="C22" s="14" t="s">
        <v>159</v>
      </c>
      <c r="D22" s="28"/>
      <c r="E22" s="29"/>
      <c r="F22" s="28">
        <v>1</v>
      </c>
      <c r="G22" s="29">
        <v>0.0063</v>
      </c>
      <c r="H22" s="28">
        <v>2</v>
      </c>
      <c r="I22" s="29">
        <v>0.026</v>
      </c>
      <c r="J22" s="32"/>
      <c r="K22" s="29"/>
    </row>
    <row r="23" spans="1:11" ht="15.75">
      <c r="A23" s="15" t="s">
        <v>19</v>
      </c>
      <c r="B23" s="26" t="s">
        <v>62</v>
      </c>
      <c r="C23" s="14" t="s">
        <v>173</v>
      </c>
      <c r="D23" s="28">
        <v>1</v>
      </c>
      <c r="E23" s="29">
        <v>0.0013</v>
      </c>
      <c r="F23" s="28"/>
      <c r="G23" s="29"/>
      <c r="H23" s="28"/>
      <c r="I23" s="29"/>
      <c r="J23" s="32"/>
      <c r="K23" s="29"/>
    </row>
    <row r="24" spans="1:11" ht="15.75">
      <c r="A24" s="15" t="s">
        <v>19</v>
      </c>
      <c r="B24" s="26" t="s">
        <v>121</v>
      </c>
      <c r="C24" s="14" t="s">
        <v>151</v>
      </c>
      <c r="D24" s="28"/>
      <c r="E24" s="29"/>
      <c r="F24" s="28"/>
      <c r="G24" s="29"/>
      <c r="H24" s="28"/>
      <c r="I24" s="29"/>
      <c r="J24" s="32"/>
      <c r="K24" s="29"/>
    </row>
    <row r="25" spans="1:11" ht="15.75">
      <c r="A25" s="15" t="s">
        <v>19</v>
      </c>
      <c r="B25" s="26" t="s">
        <v>86</v>
      </c>
      <c r="C25" s="14" t="s">
        <v>100</v>
      </c>
      <c r="D25" s="28">
        <v>1</v>
      </c>
      <c r="E25" s="29">
        <v>0.0028</v>
      </c>
      <c r="F25" s="28">
        <v>1</v>
      </c>
      <c r="G25" s="29">
        <v>0.01</v>
      </c>
      <c r="H25" s="28"/>
      <c r="I25" s="29"/>
      <c r="J25" s="32"/>
      <c r="K25" s="29"/>
    </row>
    <row r="26" spans="1:11" ht="15.75">
      <c r="A26" s="15" t="s">
        <v>19</v>
      </c>
      <c r="B26" s="26" t="s">
        <v>122</v>
      </c>
      <c r="C26" s="14" t="s">
        <v>206</v>
      </c>
      <c r="D26" s="28"/>
      <c r="E26" s="29"/>
      <c r="F26" s="28"/>
      <c r="G26" s="29"/>
      <c r="H26" s="28"/>
      <c r="I26" s="29"/>
      <c r="J26" s="32"/>
      <c r="K26" s="29"/>
    </row>
    <row r="27" spans="1:11" ht="15.75">
      <c r="A27" s="15" t="s">
        <v>19</v>
      </c>
      <c r="B27" s="26" t="s">
        <v>123</v>
      </c>
      <c r="C27" s="14" t="s">
        <v>177</v>
      </c>
      <c r="D27" s="28">
        <v>1</v>
      </c>
      <c r="E27" s="29">
        <v>0.0063</v>
      </c>
      <c r="F27" s="28"/>
      <c r="G27" s="29"/>
      <c r="H27" s="28"/>
      <c r="I27" s="29"/>
      <c r="J27" s="32"/>
      <c r="K27" s="29"/>
    </row>
    <row r="28" spans="1:11" ht="15.75">
      <c r="A28" s="15" t="s">
        <v>19</v>
      </c>
      <c r="B28" s="26" t="s">
        <v>87</v>
      </c>
      <c r="C28" s="14" t="s">
        <v>104</v>
      </c>
      <c r="D28" s="28">
        <v>1</v>
      </c>
      <c r="E28" s="29">
        <v>0.0028</v>
      </c>
      <c r="F28" s="28">
        <v>1</v>
      </c>
      <c r="G28" s="29">
        <v>0.0063</v>
      </c>
      <c r="H28" s="28"/>
      <c r="I28" s="29"/>
      <c r="J28" s="32"/>
      <c r="K28" s="29"/>
    </row>
    <row r="29" spans="1:11" ht="15.75">
      <c r="A29" s="15" t="s">
        <v>19</v>
      </c>
      <c r="B29" s="26" t="s">
        <v>63</v>
      </c>
      <c r="C29" s="14" t="s">
        <v>174</v>
      </c>
      <c r="D29" s="28">
        <v>2</v>
      </c>
      <c r="E29" s="29">
        <v>0.0040999999999999995</v>
      </c>
      <c r="F29" s="28"/>
      <c r="G29" s="29"/>
      <c r="H29" s="28">
        <v>1</v>
      </c>
      <c r="I29" s="29">
        <v>0.003</v>
      </c>
      <c r="J29" s="32"/>
      <c r="K29" s="29"/>
    </row>
    <row r="30" spans="1:11" ht="15.75">
      <c r="A30" s="15" t="s">
        <v>19</v>
      </c>
      <c r="B30" s="26" t="s">
        <v>124</v>
      </c>
      <c r="C30" s="14" t="s">
        <v>22</v>
      </c>
      <c r="D30" s="28">
        <v>5</v>
      </c>
      <c r="E30" s="29">
        <v>0.0508</v>
      </c>
      <c r="F30" s="28">
        <v>8</v>
      </c>
      <c r="G30" s="29">
        <v>0.0644</v>
      </c>
      <c r="H30" s="28">
        <v>1</v>
      </c>
      <c r="I30" s="29">
        <v>0.012</v>
      </c>
      <c r="J30" s="32">
        <v>1</v>
      </c>
      <c r="K30" s="29">
        <v>0.12</v>
      </c>
    </row>
    <row r="31" spans="1:11" ht="15.75">
      <c r="A31" s="15" t="s">
        <v>19</v>
      </c>
      <c r="B31" s="26" t="s">
        <v>125</v>
      </c>
      <c r="C31" s="14" t="s">
        <v>105</v>
      </c>
      <c r="D31" s="28">
        <v>1</v>
      </c>
      <c r="E31" s="29">
        <v>0.015</v>
      </c>
      <c r="F31" s="28">
        <v>1</v>
      </c>
      <c r="G31" s="29">
        <v>0.015</v>
      </c>
      <c r="H31" s="28"/>
      <c r="I31" s="29"/>
      <c r="J31" s="32"/>
      <c r="K31" s="29"/>
    </row>
    <row r="32" spans="1:11" ht="15.75">
      <c r="A32" s="15" t="s">
        <v>19</v>
      </c>
      <c r="B32" s="26" t="s">
        <v>126</v>
      </c>
      <c r="C32" s="14" t="s">
        <v>80</v>
      </c>
      <c r="D32" s="28"/>
      <c r="E32" s="29"/>
      <c r="F32" s="28"/>
      <c r="G32" s="29"/>
      <c r="H32" s="28"/>
      <c r="I32" s="29"/>
      <c r="J32" s="32"/>
      <c r="K32" s="29"/>
    </row>
    <row r="33" spans="1:11" ht="15.75">
      <c r="A33" s="15" t="s">
        <v>19</v>
      </c>
      <c r="B33" s="26" t="s">
        <v>64</v>
      </c>
      <c r="C33" s="14" t="s">
        <v>175</v>
      </c>
      <c r="D33" s="28"/>
      <c r="E33" s="29"/>
      <c r="F33" s="28"/>
      <c r="G33" s="29"/>
      <c r="H33" s="28"/>
      <c r="I33" s="29"/>
      <c r="J33" s="32"/>
      <c r="K33" s="29"/>
    </row>
    <row r="34" spans="1:11" ht="15.75">
      <c r="A34" s="15" t="s">
        <v>19</v>
      </c>
      <c r="B34" s="26" t="s">
        <v>127</v>
      </c>
      <c r="C34" s="14" t="s">
        <v>101</v>
      </c>
      <c r="D34" s="28"/>
      <c r="E34" s="29"/>
      <c r="F34" s="28"/>
      <c r="G34" s="29"/>
      <c r="H34" s="28"/>
      <c r="I34" s="29"/>
      <c r="J34" s="32"/>
      <c r="K34" s="29"/>
    </row>
    <row r="35" spans="1:11" ht="15.75">
      <c r="A35" s="15" t="s">
        <v>19</v>
      </c>
      <c r="B35" s="26" t="s">
        <v>128</v>
      </c>
      <c r="C35" s="14" t="s">
        <v>262</v>
      </c>
      <c r="D35" s="28"/>
      <c r="E35" s="29"/>
      <c r="F35" s="28"/>
      <c r="G35" s="29"/>
      <c r="H35" s="28"/>
      <c r="I35" s="29"/>
      <c r="J35" s="32"/>
      <c r="K35" s="29"/>
    </row>
    <row r="36" spans="1:11" ht="15.75">
      <c r="A36" s="15" t="s">
        <v>19</v>
      </c>
      <c r="B36" s="26" t="s">
        <v>65</v>
      </c>
      <c r="C36" s="14" t="s">
        <v>23</v>
      </c>
      <c r="D36" s="28">
        <v>4</v>
      </c>
      <c r="E36" s="29">
        <v>0.020399999999999998</v>
      </c>
      <c r="F36" s="28">
        <v>2</v>
      </c>
      <c r="G36" s="29">
        <v>0.022</v>
      </c>
      <c r="H36" s="28">
        <v>1</v>
      </c>
      <c r="I36" s="29">
        <v>0.005</v>
      </c>
      <c r="J36" s="32"/>
      <c r="K36" s="29"/>
    </row>
    <row r="37" spans="1:11" ht="15.75">
      <c r="A37" s="15" t="s">
        <v>19</v>
      </c>
      <c r="B37" s="26" t="s">
        <v>66</v>
      </c>
      <c r="C37" s="14" t="s">
        <v>24</v>
      </c>
      <c r="D37" s="28">
        <v>2</v>
      </c>
      <c r="E37" s="29">
        <v>0.027</v>
      </c>
      <c r="F37" s="28"/>
      <c r="G37" s="29"/>
      <c r="H37" s="28"/>
      <c r="I37" s="29"/>
      <c r="J37" s="32"/>
      <c r="K37" s="29"/>
    </row>
    <row r="38" spans="1:11" ht="15.75">
      <c r="A38" s="15" t="s">
        <v>19</v>
      </c>
      <c r="B38" s="26" t="s">
        <v>67</v>
      </c>
      <c r="C38" s="14" t="s">
        <v>106</v>
      </c>
      <c r="D38" s="28"/>
      <c r="E38" s="29"/>
      <c r="F38" s="28"/>
      <c r="G38" s="29"/>
      <c r="H38" s="28">
        <v>1</v>
      </c>
      <c r="I38" s="29">
        <v>0.005</v>
      </c>
      <c r="J38" s="32"/>
      <c r="K38" s="29"/>
    </row>
    <row r="39" spans="1:11" ht="15.75">
      <c r="A39" s="15" t="s">
        <v>19</v>
      </c>
      <c r="B39" s="26" t="s">
        <v>129</v>
      </c>
      <c r="C39" s="14" t="s">
        <v>107</v>
      </c>
      <c r="D39" s="28">
        <v>1</v>
      </c>
      <c r="E39" s="29">
        <v>0.0063</v>
      </c>
      <c r="F39" s="28"/>
      <c r="G39" s="29"/>
      <c r="H39" s="28"/>
      <c r="I39" s="29"/>
      <c r="J39" s="32"/>
      <c r="K39" s="29"/>
    </row>
    <row r="40" spans="1:11" ht="15.75">
      <c r="A40" s="15" t="s">
        <v>19</v>
      </c>
      <c r="B40" s="26" t="s">
        <v>130</v>
      </c>
      <c r="C40" s="14" t="s">
        <v>168</v>
      </c>
      <c r="D40" s="30"/>
      <c r="E40" s="31"/>
      <c r="F40" s="30"/>
      <c r="G40" s="31"/>
      <c r="H40" s="30">
        <v>1</v>
      </c>
      <c r="I40" s="31">
        <v>0.003</v>
      </c>
      <c r="J40" s="33"/>
      <c r="K40" s="31"/>
    </row>
    <row r="41" spans="1:11" ht="15.75">
      <c r="A41" s="15" t="s">
        <v>19</v>
      </c>
      <c r="B41" s="26" t="s">
        <v>131</v>
      </c>
      <c r="C41" s="14" t="s">
        <v>156</v>
      </c>
      <c r="D41" s="30"/>
      <c r="E41" s="31"/>
      <c r="F41" s="30"/>
      <c r="G41" s="31"/>
      <c r="H41" s="30"/>
      <c r="I41" s="31"/>
      <c r="J41" s="33"/>
      <c r="K41" s="31"/>
    </row>
    <row r="42" spans="1:11" ht="15.75">
      <c r="A42" s="15" t="s">
        <v>19</v>
      </c>
      <c r="B42" s="26" t="s">
        <v>88</v>
      </c>
      <c r="C42" s="14" t="s">
        <v>289</v>
      </c>
      <c r="D42" s="30"/>
      <c r="E42" s="31"/>
      <c r="F42" s="30"/>
      <c r="G42" s="31"/>
      <c r="H42" s="30"/>
      <c r="I42" s="31"/>
      <c r="J42" s="33"/>
      <c r="K42" s="31"/>
    </row>
    <row r="43" spans="1:11" ht="15.75">
      <c r="A43" s="15" t="s">
        <v>19</v>
      </c>
      <c r="B43" s="26" t="s">
        <v>132</v>
      </c>
      <c r="C43" s="14" t="s">
        <v>157</v>
      </c>
      <c r="D43" s="30">
        <v>1</v>
      </c>
      <c r="E43" s="31">
        <v>0.5</v>
      </c>
      <c r="F43" s="30"/>
      <c r="G43" s="31"/>
      <c r="H43" s="30">
        <v>2</v>
      </c>
      <c r="I43" s="31">
        <v>0.02</v>
      </c>
      <c r="J43" s="33"/>
      <c r="K43" s="31"/>
    </row>
    <row r="44" spans="1:11" ht="15.75">
      <c r="A44" s="15" t="s">
        <v>19</v>
      </c>
      <c r="B44" s="26" t="s">
        <v>89</v>
      </c>
      <c r="C44" s="14" t="s">
        <v>169</v>
      </c>
      <c r="D44" s="30"/>
      <c r="E44" s="31"/>
      <c r="F44" s="30"/>
      <c r="G44" s="31"/>
      <c r="H44" s="30"/>
      <c r="I44" s="31"/>
      <c r="J44" s="33"/>
      <c r="K44" s="31"/>
    </row>
    <row r="45" spans="1:11" ht="15.75">
      <c r="A45" s="15" t="s">
        <v>19</v>
      </c>
      <c r="B45" s="26" t="s">
        <v>68</v>
      </c>
      <c r="C45" s="14" t="s">
        <v>25</v>
      </c>
      <c r="D45" s="30">
        <v>4</v>
      </c>
      <c r="E45" s="31">
        <v>0.0439</v>
      </c>
      <c r="F45" s="30">
        <v>1</v>
      </c>
      <c r="G45" s="31">
        <v>0.0013</v>
      </c>
      <c r="H45" s="30">
        <v>3</v>
      </c>
      <c r="I45" s="31">
        <v>0.0176</v>
      </c>
      <c r="J45" s="33">
        <v>1</v>
      </c>
      <c r="K45" s="31">
        <v>0.25</v>
      </c>
    </row>
    <row r="46" spans="1:11" ht="15.75">
      <c r="A46" s="15" t="s">
        <v>19</v>
      </c>
      <c r="B46" s="26" t="s">
        <v>69</v>
      </c>
      <c r="C46" s="14" t="s">
        <v>261</v>
      </c>
      <c r="D46" s="30"/>
      <c r="E46" s="31"/>
      <c r="F46" s="30">
        <v>1</v>
      </c>
      <c r="G46" s="31">
        <v>0.0063</v>
      </c>
      <c r="H46" s="30">
        <v>1</v>
      </c>
      <c r="I46" s="31">
        <v>0.015</v>
      </c>
      <c r="J46" s="33"/>
      <c r="K46" s="31"/>
    </row>
    <row r="47" spans="1:11" ht="15.75">
      <c r="A47" s="15" t="s">
        <v>19</v>
      </c>
      <c r="B47" s="26" t="s">
        <v>182</v>
      </c>
      <c r="C47" s="14" t="s">
        <v>26</v>
      </c>
      <c r="D47" s="28">
        <v>5</v>
      </c>
      <c r="E47" s="29">
        <v>0.054299999999999994</v>
      </c>
      <c r="F47" s="28">
        <v>1</v>
      </c>
      <c r="G47" s="29">
        <v>0.0063</v>
      </c>
      <c r="H47" s="28"/>
      <c r="I47" s="29"/>
      <c r="J47" s="32"/>
      <c r="K47" s="29"/>
    </row>
    <row r="48" spans="1:11" ht="15.75">
      <c r="A48" s="15" t="s">
        <v>19</v>
      </c>
      <c r="B48" s="26" t="s">
        <v>183</v>
      </c>
      <c r="C48" s="14" t="s">
        <v>108</v>
      </c>
      <c r="D48" s="28"/>
      <c r="E48" s="29"/>
      <c r="F48" s="28"/>
      <c r="G48" s="29"/>
      <c r="H48" s="28"/>
      <c r="I48" s="29"/>
      <c r="J48" s="32"/>
      <c r="K48" s="29"/>
    </row>
    <row r="49" spans="1:11" ht="15.75">
      <c r="A49" s="15" t="s">
        <v>19</v>
      </c>
      <c r="B49" s="26" t="s">
        <v>184</v>
      </c>
      <c r="C49" s="14" t="s">
        <v>158</v>
      </c>
      <c r="D49" s="28">
        <v>3</v>
      </c>
      <c r="E49" s="29">
        <v>0.006900000000000001</v>
      </c>
      <c r="F49" s="28">
        <v>2</v>
      </c>
      <c r="G49" s="29">
        <v>0.0056</v>
      </c>
      <c r="H49" s="28"/>
      <c r="I49" s="29"/>
      <c r="J49" s="32"/>
      <c r="K49" s="29"/>
    </row>
    <row r="50" spans="1:11" ht="15.75">
      <c r="A50" s="15" t="s">
        <v>19</v>
      </c>
      <c r="B50" s="26" t="s">
        <v>185</v>
      </c>
      <c r="C50" s="14" t="s">
        <v>109</v>
      </c>
      <c r="D50" s="28"/>
      <c r="E50" s="29"/>
      <c r="F50" s="28"/>
      <c r="G50" s="29"/>
      <c r="H50" s="28"/>
      <c r="I50" s="29"/>
      <c r="J50" s="32"/>
      <c r="K50" s="29"/>
    </row>
    <row r="51" spans="1:11" ht="15.75">
      <c r="A51" s="15" t="s">
        <v>19</v>
      </c>
      <c r="B51" s="26" t="s">
        <v>186</v>
      </c>
      <c r="C51" s="14" t="s">
        <v>266</v>
      </c>
      <c r="D51" s="30">
        <v>3</v>
      </c>
      <c r="E51" s="31">
        <v>0.0154</v>
      </c>
      <c r="F51" s="30"/>
      <c r="G51" s="31"/>
      <c r="H51" s="30"/>
      <c r="I51" s="31"/>
      <c r="J51" s="32"/>
      <c r="K51" s="29"/>
    </row>
    <row r="52" spans="1:11" ht="15.75">
      <c r="A52" s="15" t="s">
        <v>19</v>
      </c>
      <c r="B52" s="26" t="s">
        <v>187</v>
      </c>
      <c r="C52" s="14" t="s">
        <v>260</v>
      </c>
      <c r="D52" s="30"/>
      <c r="E52" s="31"/>
      <c r="F52" s="30"/>
      <c r="G52" s="31"/>
      <c r="H52" s="30"/>
      <c r="I52" s="31"/>
      <c r="J52" s="32"/>
      <c r="K52" s="29"/>
    </row>
    <row r="53" spans="1:11" ht="15.75">
      <c r="A53" s="15" t="s">
        <v>19</v>
      </c>
      <c r="B53" s="26" t="s">
        <v>188</v>
      </c>
      <c r="C53" s="14" t="s">
        <v>207</v>
      </c>
      <c r="D53" s="30"/>
      <c r="E53" s="31"/>
      <c r="F53" s="30">
        <v>1</v>
      </c>
      <c r="G53" s="31">
        <v>0.015</v>
      </c>
      <c r="H53" s="30"/>
      <c r="I53" s="31"/>
      <c r="J53" s="32"/>
      <c r="K53" s="29"/>
    </row>
    <row r="54" spans="1:11" ht="15.75">
      <c r="A54" s="15" t="s">
        <v>19</v>
      </c>
      <c r="B54" s="26" t="s">
        <v>189</v>
      </c>
      <c r="C54" s="14" t="s">
        <v>178</v>
      </c>
      <c r="D54" s="30">
        <v>1</v>
      </c>
      <c r="E54" s="31">
        <v>0.012</v>
      </c>
      <c r="F54" s="30"/>
      <c r="G54" s="31"/>
      <c r="H54" s="30"/>
      <c r="I54" s="31"/>
      <c r="J54" s="32"/>
      <c r="K54" s="29"/>
    </row>
    <row r="55" spans="1:11" ht="15.75">
      <c r="A55" s="15" t="s">
        <v>19</v>
      </c>
      <c r="B55" s="26" t="s">
        <v>190</v>
      </c>
      <c r="C55" s="14" t="s">
        <v>152</v>
      </c>
      <c r="D55" s="30"/>
      <c r="E55" s="31"/>
      <c r="F55" s="30"/>
      <c r="G55" s="31"/>
      <c r="H55" s="30">
        <v>2</v>
      </c>
      <c r="I55" s="31">
        <v>0.0143</v>
      </c>
      <c r="J55" s="32"/>
      <c r="K55" s="29"/>
    </row>
    <row r="56" spans="1:11" ht="15.75">
      <c r="A56" s="15" t="s">
        <v>19</v>
      </c>
      <c r="B56" s="26" t="s">
        <v>191</v>
      </c>
      <c r="C56" s="14" t="s">
        <v>153</v>
      </c>
      <c r="D56" s="28"/>
      <c r="E56" s="29"/>
      <c r="F56" s="28"/>
      <c r="G56" s="29"/>
      <c r="H56" s="28"/>
      <c r="I56" s="29"/>
      <c r="J56" s="32"/>
      <c r="K56" s="29"/>
    </row>
    <row r="57" spans="1:11" ht="15.75">
      <c r="A57" s="15" t="s">
        <v>19</v>
      </c>
      <c r="B57" s="26" t="s">
        <v>192</v>
      </c>
      <c r="C57" s="14" t="s">
        <v>27</v>
      </c>
      <c r="D57" s="28">
        <v>2</v>
      </c>
      <c r="E57" s="29">
        <v>0.0183</v>
      </c>
      <c r="F57" s="28">
        <v>3</v>
      </c>
      <c r="G57" s="29">
        <v>0.045</v>
      </c>
      <c r="H57" s="28">
        <v>2</v>
      </c>
      <c r="I57" s="29">
        <v>0.03</v>
      </c>
      <c r="J57" s="32"/>
      <c r="K57" s="29"/>
    </row>
    <row r="58" spans="1:11" ht="15.75">
      <c r="A58" s="15" t="s">
        <v>19</v>
      </c>
      <c r="B58" s="26" t="s">
        <v>193</v>
      </c>
      <c r="C58" s="14" t="s">
        <v>267</v>
      </c>
      <c r="D58" s="28"/>
      <c r="E58" s="29"/>
      <c r="F58" s="28"/>
      <c r="G58" s="29"/>
      <c r="H58" s="28"/>
      <c r="I58" s="29"/>
      <c r="J58" s="32"/>
      <c r="K58" s="29"/>
    </row>
    <row r="59" spans="1:11" ht="15.75">
      <c r="A59" s="15" t="s">
        <v>19</v>
      </c>
      <c r="B59" s="26" t="s">
        <v>194</v>
      </c>
      <c r="C59" s="14" t="s">
        <v>264</v>
      </c>
      <c r="D59" s="28">
        <v>1</v>
      </c>
      <c r="E59" s="29">
        <v>0.0063</v>
      </c>
      <c r="F59" s="28">
        <v>1</v>
      </c>
      <c r="G59" s="29">
        <v>0.012</v>
      </c>
      <c r="H59" s="28"/>
      <c r="I59" s="29"/>
      <c r="J59" s="32"/>
      <c r="K59" s="29"/>
    </row>
    <row r="60" spans="1:11" ht="15.75">
      <c r="A60" s="15" t="s">
        <v>19</v>
      </c>
      <c r="B60" s="26" t="s">
        <v>195</v>
      </c>
      <c r="C60" s="14" t="s">
        <v>28</v>
      </c>
      <c r="D60" s="28">
        <v>1</v>
      </c>
      <c r="E60" s="29">
        <v>0.0183</v>
      </c>
      <c r="F60" s="28">
        <v>1</v>
      </c>
      <c r="G60" s="29">
        <v>0.012</v>
      </c>
      <c r="H60" s="28">
        <v>3</v>
      </c>
      <c r="I60" s="29">
        <v>0.033</v>
      </c>
      <c r="J60" s="32"/>
      <c r="K60" s="29"/>
    </row>
    <row r="61" spans="1:11" ht="15.75">
      <c r="A61" s="15" t="s">
        <v>19</v>
      </c>
      <c r="B61" s="26" t="s">
        <v>240</v>
      </c>
      <c r="C61" s="14" t="s">
        <v>291</v>
      </c>
      <c r="D61" s="28"/>
      <c r="E61" s="29"/>
      <c r="F61" s="28">
        <v>1</v>
      </c>
      <c r="G61" s="29">
        <v>0.015</v>
      </c>
      <c r="H61" s="28"/>
      <c r="I61" s="29"/>
      <c r="J61" s="32"/>
      <c r="K61" s="29"/>
    </row>
    <row r="62" spans="1:11" ht="15.75">
      <c r="A62" s="15" t="s">
        <v>19</v>
      </c>
      <c r="B62" s="26" t="s">
        <v>241</v>
      </c>
      <c r="C62" s="14" t="s">
        <v>29</v>
      </c>
      <c r="D62" s="28"/>
      <c r="E62" s="29"/>
      <c r="F62" s="28"/>
      <c r="G62" s="29"/>
      <c r="H62" s="28">
        <v>1</v>
      </c>
      <c r="I62" s="29">
        <v>0.01</v>
      </c>
      <c r="J62" s="32"/>
      <c r="K62" s="29"/>
    </row>
    <row r="63" spans="1:11" ht="15.75">
      <c r="A63" s="15" t="s">
        <v>19</v>
      </c>
      <c r="B63" s="26" t="s">
        <v>242</v>
      </c>
      <c r="C63" s="14" t="s">
        <v>269</v>
      </c>
      <c r="D63" s="28">
        <v>1</v>
      </c>
      <c r="E63" s="29">
        <v>0.0063</v>
      </c>
      <c r="F63" s="28"/>
      <c r="G63" s="29"/>
      <c r="H63" s="28"/>
      <c r="I63" s="29"/>
      <c r="J63" s="32"/>
      <c r="K63" s="29"/>
    </row>
    <row r="64" spans="1:11" ht="15.75">
      <c r="A64" s="15" t="s">
        <v>19</v>
      </c>
      <c r="B64" s="26" t="s">
        <v>243</v>
      </c>
      <c r="C64" s="14" t="s">
        <v>268</v>
      </c>
      <c r="D64" s="28"/>
      <c r="E64" s="29"/>
      <c r="F64" s="28"/>
      <c r="G64" s="29"/>
      <c r="H64" s="28"/>
      <c r="I64" s="29"/>
      <c r="J64" s="32"/>
      <c r="K64" s="29"/>
    </row>
    <row r="65" spans="1:11" ht="15.75">
      <c r="A65" s="15" t="s">
        <v>19</v>
      </c>
      <c r="B65" s="26" t="s">
        <v>244</v>
      </c>
      <c r="C65" s="14" t="s">
        <v>30</v>
      </c>
      <c r="D65" s="28">
        <v>6</v>
      </c>
      <c r="E65" s="29">
        <v>0.0608</v>
      </c>
      <c r="F65" s="28">
        <v>4</v>
      </c>
      <c r="G65" s="29">
        <v>0.048</v>
      </c>
      <c r="H65" s="28">
        <v>5</v>
      </c>
      <c r="I65" s="29">
        <v>0.059</v>
      </c>
      <c r="J65" s="32"/>
      <c r="K65" s="29"/>
    </row>
    <row r="66" spans="1:11" ht="15.75">
      <c r="A66" s="15" t="s">
        <v>19</v>
      </c>
      <c r="B66" s="26" t="s">
        <v>245</v>
      </c>
      <c r="C66" s="14" t="s">
        <v>110</v>
      </c>
      <c r="D66" s="28"/>
      <c r="E66" s="29"/>
      <c r="F66" s="28"/>
      <c r="G66" s="29"/>
      <c r="H66" s="28"/>
      <c r="I66" s="29"/>
      <c r="J66" s="32"/>
      <c r="K66" s="29"/>
    </row>
    <row r="67" spans="1:11" ht="15.75">
      <c r="A67" s="15" t="s">
        <v>19</v>
      </c>
      <c r="B67" s="26" t="s">
        <v>246</v>
      </c>
      <c r="C67" s="14" t="s">
        <v>270</v>
      </c>
      <c r="D67" s="28"/>
      <c r="E67" s="29"/>
      <c r="F67" s="28"/>
      <c r="G67" s="29"/>
      <c r="H67" s="28"/>
      <c r="I67" s="29"/>
      <c r="J67" s="32"/>
      <c r="K67" s="29"/>
    </row>
    <row r="68" spans="1:11" ht="15.75">
      <c r="A68" s="15" t="s">
        <v>19</v>
      </c>
      <c r="B68" s="26" t="s">
        <v>247</v>
      </c>
      <c r="C68" s="14" t="s">
        <v>176</v>
      </c>
      <c r="D68" s="28">
        <v>3</v>
      </c>
      <c r="E68" s="29">
        <v>0.0119</v>
      </c>
      <c r="F68" s="28"/>
      <c r="G68" s="29"/>
      <c r="H68" s="28"/>
      <c r="I68" s="29"/>
      <c r="J68" s="32"/>
      <c r="K68" s="29"/>
    </row>
    <row r="69" spans="1:11" ht="15.75">
      <c r="A69" s="15" t="s">
        <v>19</v>
      </c>
      <c r="B69" s="26" t="s">
        <v>248</v>
      </c>
      <c r="C69" s="14" t="s">
        <v>102</v>
      </c>
      <c r="D69" s="28">
        <v>1</v>
      </c>
      <c r="E69" s="29">
        <v>0.008</v>
      </c>
      <c r="F69" s="28"/>
      <c r="G69" s="29"/>
      <c r="H69" s="28"/>
      <c r="I69" s="29"/>
      <c r="J69" s="32">
        <v>1</v>
      </c>
      <c r="K69" s="29">
        <v>0.015</v>
      </c>
    </row>
    <row r="70" spans="1:11" ht="15.75">
      <c r="A70" s="15" t="s">
        <v>19</v>
      </c>
      <c r="B70" s="26" t="s">
        <v>249</v>
      </c>
      <c r="C70" s="14" t="s">
        <v>31</v>
      </c>
      <c r="D70" s="28">
        <v>8</v>
      </c>
      <c r="E70" s="29">
        <v>0.0562</v>
      </c>
      <c r="F70" s="28">
        <v>11</v>
      </c>
      <c r="G70" s="29">
        <v>0.0731</v>
      </c>
      <c r="H70" s="28">
        <v>1</v>
      </c>
      <c r="I70" s="29">
        <v>0.015</v>
      </c>
      <c r="J70" s="32"/>
      <c r="K70" s="29"/>
    </row>
    <row r="71" spans="1:11" ht="15.75">
      <c r="A71" s="15" t="s">
        <v>19</v>
      </c>
      <c r="B71" s="26" t="s">
        <v>250</v>
      </c>
      <c r="C71" s="14" t="s">
        <v>179</v>
      </c>
      <c r="D71" s="28"/>
      <c r="E71" s="29"/>
      <c r="F71" s="28"/>
      <c r="G71" s="29"/>
      <c r="H71" s="28"/>
      <c r="I71" s="29"/>
      <c r="J71" s="32"/>
      <c r="K71" s="29"/>
    </row>
    <row r="72" spans="1:11" ht="15.75">
      <c r="A72" s="15" t="s">
        <v>19</v>
      </c>
      <c r="B72" s="26" t="s">
        <v>251</v>
      </c>
      <c r="C72" s="14" t="s">
        <v>32</v>
      </c>
      <c r="D72" s="28"/>
      <c r="E72" s="29"/>
      <c r="F72" s="28"/>
      <c r="G72" s="29"/>
      <c r="H72" s="28"/>
      <c r="I72" s="29"/>
      <c r="J72" s="32"/>
      <c r="K72" s="29"/>
    </row>
    <row r="73" spans="1:11" ht="15.75">
      <c r="A73" s="15" t="s">
        <v>19</v>
      </c>
      <c r="B73" s="26" t="s">
        <v>252</v>
      </c>
      <c r="C73" s="14" t="s">
        <v>162</v>
      </c>
      <c r="D73" s="30"/>
      <c r="E73" s="31"/>
      <c r="F73" s="30"/>
      <c r="G73" s="31"/>
      <c r="H73" s="30"/>
      <c r="I73" s="31"/>
      <c r="J73" s="33"/>
      <c r="K73" s="31"/>
    </row>
    <row r="74" spans="1:11" ht="15.75">
      <c r="A74" s="15" t="s">
        <v>19</v>
      </c>
      <c r="B74" s="26" t="s">
        <v>258</v>
      </c>
      <c r="C74" s="14" t="s">
        <v>154</v>
      </c>
      <c r="D74" s="30"/>
      <c r="E74" s="31"/>
      <c r="F74" s="30"/>
      <c r="G74" s="31"/>
      <c r="H74" s="30"/>
      <c r="I74" s="31"/>
      <c r="J74" s="33"/>
      <c r="K74" s="31"/>
    </row>
    <row r="75" spans="1:11" ht="15.75">
      <c r="A75" s="15" t="s">
        <v>19</v>
      </c>
      <c r="B75" s="26" t="s">
        <v>288</v>
      </c>
      <c r="C75" s="14" t="s">
        <v>81</v>
      </c>
      <c r="D75" s="28"/>
      <c r="E75" s="29"/>
      <c r="F75" s="28"/>
      <c r="G75" s="29"/>
      <c r="H75" s="28">
        <v>1</v>
      </c>
      <c r="I75" s="29">
        <v>0.0013</v>
      </c>
      <c r="J75" s="32"/>
      <c r="K75" s="29"/>
    </row>
    <row r="76" spans="1:11" ht="15.75">
      <c r="A76" s="15" t="s">
        <v>19</v>
      </c>
      <c r="B76" s="26" t="s">
        <v>300</v>
      </c>
      <c r="C76" s="63" t="s">
        <v>271</v>
      </c>
      <c r="D76" s="28"/>
      <c r="E76" s="29"/>
      <c r="F76" s="28"/>
      <c r="G76" s="29"/>
      <c r="H76" s="28"/>
      <c r="I76" s="29"/>
      <c r="J76" s="32"/>
      <c r="K76" s="29"/>
    </row>
    <row r="77" spans="1:11" ht="15.75">
      <c r="A77" s="15" t="s">
        <v>19</v>
      </c>
      <c r="B77" s="26" t="s">
        <v>301</v>
      </c>
      <c r="C77" s="14" t="s">
        <v>155</v>
      </c>
      <c r="D77" s="28"/>
      <c r="E77" s="29"/>
      <c r="F77" s="28"/>
      <c r="G77" s="29"/>
      <c r="H77" s="28"/>
      <c r="I77" s="29"/>
      <c r="J77" s="32"/>
      <c r="K77" s="29"/>
    </row>
    <row r="78" spans="1:11" ht="16.5" thickBot="1">
      <c r="A78" s="15" t="s">
        <v>19</v>
      </c>
      <c r="B78" s="26" t="s">
        <v>302</v>
      </c>
      <c r="C78" s="14" t="s">
        <v>33</v>
      </c>
      <c r="D78" s="30">
        <v>8</v>
      </c>
      <c r="E78" s="31">
        <v>0.0906</v>
      </c>
      <c r="F78" s="30">
        <v>1</v>
      </c>
      <c r="G78" s="31">
        <v>0.012</v>
      </c>
      <c r="H78" s="30"/>
      <c r="I78" s="31"/>
      <c r="J78" s="33"/>
      <c r="K78" s="31"/>
    </row>
    <row r="79" spans="1:11" ht="13.5" customHeight="1" thickBot="1">
      <c r="A79" s="19"/>
      <c r="B79" s="17">
        <v>2</v>
      </c>
      <c r="C79" s="23" t="s">
        <v>16</v>
      </c>
      <c r="D79" s="24">
        <f aca="true" t="shared" si="1" ref="D79:I79">SUM(D80:D133)</f>
        <v>200</v>
      </c>
      <c r="E79" s="62">
        <f t="shared" si="1"/>
        <v>5.3341</v>
      </c>
      <c r="F79" s="24">
        <f t="shared" si="1"/>
        <v>230</v>
      </c>
      <c r="G79" s="24">
        <f t="shared" si="1"/>
        <v>2.9429000000000003</v>
      </c>
      <c r="H79" s="24">
        <f t="shared" si="1"/>
        <v>50</v>
      </c>
      <c r="I79" s="62">
        <f t="shared" si="1"/>
        <v>0.394</v>
      </c>
      <c r="J79" s="24">
        <f>SUM(J80:J133)</f>
        <v>7</v>
      </c>
      <c r="K79" s="62">
        <f>SUM(K80:K133)</f>
        <v>3.004</v>
      </c>
    </row>
    <row r="80" spans="1:11" ht="15.75">
      <c r="A80" s="18" t="s">
        <v>19</v>
      </c>
      <c r="B80" s="27" t="s">
        <v>133</v>
      </c>
      <c r="C80" s="14" t="s">
        <v>34</v>
      </c>
      <c r="D80" s="30"/>
      <c r="E80" s="31"/>
      <c r="F80" s="30">
        <v>2</v>
      </c>
      <c r="G80" s="31">
        <v>0.025</v>
      </c>
      <c r="H80" s="30">
        <v>3</v>
      </c>
      <c r="I80" s="31">
        <v>0.021</v>
      </c>
      <c r="J80" s="34"/>
      <c r="K80" s="35"/>
    </row>
    <row r="81" spans="1:11" ht="15.75">
      <c r="A81" s="18" t="s">
        <v>19</v>
      </c>
      <c r="B81" s="27" t="s">
        <v>90</v>
      </c>
      <c r="C81" s="14" t="s">
        <v>35</v>
      </c>
      <c r="D81" s="30">
        <v>6</v>
      </c>
      <c r="E81" s="31">
        <v>0.44730000000000003</v>
      </c>
      <c r="F81" s="30">
        <v>5</v>
      </c>
      <c r="G81" s="31">
        <v>0.0401</v>
      </c>
      <c r="H81" s="30">
        <v>1</v>
      </c>
      <c r="I81" s="31">
        <v>0.01</v>
      </c>
      <c r="J81" s="30"/>
      <c r="K81" s="31"/>
    </row>
    <row r="82" spans="1:11" ht="15.75">
      <c r="A82" s="18" t="s">
        <v>19</v>
      </c>
      <c r="B82" s="27" t="s">
        <v>91</v>
      </c>
      <c r="C82" s="14" t="s">
        <v>272</v>
      </c>
      <c r="D82" s="30"/>
      <c r="E82" s="31"/>
      <c r="F82" s="30"/>
      <c r="G82" s="31"/>
      <c r="H82" s="30"/>
      <c r="I82" s="31"/>
      <c r="J82" s="30"/>
      <c r="K82" s="31"/>
    </row>
    <row r="83" spans="1:11" ht="15.75">
      <c r="A83" s="18" t="s">
        <v>19</v>
      </c>
      <c r="B83" s="27" t="s">
        <v>134</v>
      </c>
      <c r="C83" s="14" t="s">
        <v>36</v>
      </c>
      <c r="D83" s="30">
        <v>2</v>
      </c>
      <c r="E83" s="31">
        <v>0.0056</v>
      </c>
      <c r="F83" s="30">
        <v>3</v>
      </c>
      <c r="G83" s="31">
        <v>0.0253</v>
      </c>
      <c r="H83" s="30">
        <v>1</v>
      </c>
      <c r="I83" s="31">
        <v>0.012</v>
      </c>
      <c r="J83" s="30"/>
      <c r="K83" s="31"/>
    </row>
    <row r="84" spans="1:11" ht="15.75">
      <c r="A84" s="18" t="s">
        <v>19</v>
      </c>
      <c r="B84" s="27" t="s">
        <v>135</v>
      </c>
      <c r="C84" s="14" t="s">
        <v>37</v>
      </c>
      <c r="D84" s="30"/>
      <c r="E84" s="31"/>
      <c r="F84" s="30"/>
      <c r="G84" s="31"/>
      <c r="H84" s="30"/>
      <c r="I84" s="31"/>
      <c r="J84" s="30"/>
      <c r="K84" s="31"/>
    </row>
    <row r="85" spans="1:11" ht="15.75">
      <c r="A85" s="18" t="s">
        <v>19</v>
      </c>
      <c r="B85" s="27" t="s">
        <v>136</v>
      </c>
      <c r="C85" s="14" t="s">
        <v>205</v>
      </c>
      <c r="D85" s="30"/>
      <c r="E85" s="31"/>
      <c r="F85" s="30"/>
      <c r="G85" s="31"/>
      <c r="H85" s="30"/>
      <c r="I85" s="31"/>
      <c r="J85" s="30"/>
      <c r="K85" s="31"/>
    </row>
    <row r="86" spans="1:11" ht="15.75">
      <c r="A86" s="18" t="s">
        <v>19</v>
      </c>
      <c r="B86" s="27" t="s">
        <v>137</v>
      </c>
      <c r="C86" s="14" t="s">
        <v>38</v>
      </c>
      <c r="D86" s="30">
        <v>56</v>
      </c>
      <c r="E86" s="31">
        <v>0.254</v>
      </c>
      <c r="F86" s="30">
        <v>74</v>
      </c>
      <c r="G86" s="31">
        <v>0.7011</v>
      </c>
      <c r="H86" s="30">
        <v>2</v>
      </c>
      <c r="I86" s="31">
        <v>0.02</v>
      </c>
      <c r="J86" s="30"/>
      <c r="K86" s="31"/>
    </row>
    <row r="87" spans="1:11" ht="15.75">
      <c r="A87" s="18" t="s">
        <v>19</v>
      </c>
      <c r="B87" s="27" t="s">
        <v>138</v>
      </c>
      <c r="C87" s="14" t="s">
        <v>160</v>
      </c>
      <c r="D87" s="30"/>
      <c r="E87" s="31"/>
      <c r="F87" s="30"/>
      <c r="G87" s="31"/>
      <c r="H87" s="30"/>
      <c r="I87" s="31"/>
      <c r="J87" s="30"/>
      <c r="K87" s="31"/>
    </row>
    <row r="88" spans="1:11" ht="15.75">
      <c r="A88" s="18" t="s">
        <v>19</v>
      </c>
      <c r="B88" s="27" t="s">
        <v>70</v>
      </c>
      <c r="C88" s="14" t="s">
        <v>39</v>
      </c>
      <c r="D88" s="30">
        <v>1</v>
      </c>
      <c r="E88" s="31">
        <v>0.0028</v>
      </c>
      <c r="F88" s="30">
        <v>5</v>
      </c>
      <c r="G88" s="31">
        <v>0.0451</v>
      </c>
      <c r="H88" s="30">
        <v>7</v>
      </c>
      <c r="I88" s="31">
        <v>0.0349</v>
      </c>
      <c r="J88" s="30"/>
      <c r="K88" s="31"/>
    </row>
    <row r="89" spans="1:11" ht="15.75">
      <c r="A89" s="18" t="s">
        <v>19</v>
      </c>
      <c r="B89" s="27" t="s">
        <v>71</v>
      </c>
      <c r="C89" s="14" t="s">
        <v>163</v>
      </c>
      <c r="D89" s="30"/>
      <c r="E89" s="31"/>
      <c r="F89" s="30">
        <v>3</v>
      </c>
      <c r="G89" s="31">
        <v>0.027</v>
      </c>
      <c r="H89" s="30"/>
      <c r="I89" s="31"/>
      <c r="J89" s="30"/>
      <c r="K89" s="31"/>
    </row>
    <row r="90" spans="1:11" ht="15.75">
      <c r="A90" s="18" t="s">
        <v>19</v>
      </c>
      <c r="B90" s="27" t="s">
        <v>72</v>
      </c>
      <c r="C90" s="14" t="s">
        <v>40</v>
      </c>
      <c r="D90" s="30">
        <v>3</v>
      </c>
      <c r="E90" s="31">
        <v>0.042</v>
      </c>
      <c r="F90" s="30"/>
      <c r="G90" s="31"/>
      <c r="H90" s="30"/>
      <c r="I90" s="31"/>
      <c r="J90" s="30">
        <v>2</v>
      </c>
      <c r="K90" s="31">
        <v>0.064</v>
      </c>
    </row>
    <row r="91" spans="1:11" ht="15.75">
      <c r="A91" s="18" t="s">
        <v>19</v>
      </c>
      <c r="B91" s="27" t="s">
        <v>92</v>
      </c>
      <c r="C91" s="14" t="s">
        <v>181</v>
      </c>
      <c r="D91" s="30">
        <v>2</v>
      </c>
      <c r="E91" s="31">
        <v>0.94</v>
      </c>
      <c r="F91" s="30"/>
      <c r="G91" s="31"/>
      <c r="H91" s="30"/>
      <c r="I91" s="31"/>
      <c r="J91" s="30"/>
      <c r="K91" s="31"/>
    </row>
    <row r="92" spans="1:11" ht="15.75">
      <c r="A92" s="18" t="s">
        <v>19</v>
      </c>
      <c r="B92" s="27" t="s">
        <v>139</v>
      </c>
      <c r="C92" s="14" t="s">
        <v>41</v>
      </c>
      <c r="D92" s="30"/>
      <c r="E92" s="31"/>
      <c r="F92" s="30"/>
      <c r="G92" s="31"/>
      <c r="H92" s="30"/>
      <c r="I92" s="31"/>
      <c r="J92" s="30"/>
      <c r="K92" s="31"/>
    </row>
    <row r="93" spans="1:11" ht="15.75">
      <c r="A93" s="18" t="s">
        <v>19</v>
      </c>
      <c r="B93" s="27" t="s">
        <v>140</v>
      </c>
      <c r="C93" s="14" t="s">
        <v>113</v>
      </c>
      <c r="D93" s="30"/>
      <c r="E93" s="31"/>
      <c r="F93" s="30"/>
      <c r="G93" s="31"/>
      <c r="H93" s="30"/>
      <c r="I93" s="31"/>
      <c r="J93" s="30"/>
      <c r="K93" s="31"/>
    </row>
    <row r="94" spans="1:11" ht="15.75">
      <c r="A94" s="18" t="s">
        <v>19</v>
      </c>
      <c r="B94" s="27" t="s">
        <v>141</v>
      </c>
      <c r="C94" s="14" t="s">
        <v>171</v>
      </c>
      <c r="D94" s="30">
        <v>1</v>
      </c>
      <c r="E94" s="31">
        <v>0.0028</v>
      </c>
      <c r="F94" s="30">
        <v>2</v>
      </c>
      <c r="G94" s="31">
        <v>0.0138</v>
      </c>
      <c r="H94" s="30"/>
      <c r="I94" s="31"/>
      <c r="J94" s="30"/>
      <c r="K94" s="31"/>
    </row>
    <row r="95" spans="1:11" ht="15.75">
      <c r="A95" s="18" t="s">
        <v>19</v>
      </c>
      <c r="B95" s="27" t="s">
        <v>142</v>
      </c>
      <c r="C95" s="14" t="s">
        <v>42</v>
      </c>
      <c r="D95" s="30"/>
      <c r="E95" s="31"/>
      <c r="F95" s="30"/>
      <c r="G95" s="31"/>
      <c r="H95" s="30"/>
      <c r="I95" s="31"/>
      <c r="J95" s="30"/>
      <c r="K95" s="31"/>
    </row>
    <row r="96" spans="1:11" ht="15.75">
      <c r="A96" s="18" t="s">
        <v>19</v>
      </c>
      <c r="B96" s="27" t="s">
        <v>73</v>
      </c>
      <c r="C96" s="14" t="s">
        <v>43</v>
      </c>
      <c r="D96" s="30">
        <v>6</v>
      </c>
      <c r="E96" s="31">
        <v>0.0833</v>
      </c>
      <c r="F96" s="30">
        <v>2</v>
      </c>
      <c r="G96" s="31">
        <v>0.0163</v>
      </c>
      <c r="H96" s="30">
        <v>4</v>
      </c>
      <c r="I96" s="31">
        <v>0.03</v>
      </c>
      <c r="J96" s="30"/>
      <c r="K96" s="31"/>
    </row>
    <row r="97" spans="1:11" ht="15.75">
      <c r="A97" s="18" t="s">
        <v>19</v>
      </c>
      <c r="B97" s="27" t="s">
        <v>143</v>
      </c>
      <c r="C97" s="14" t="s">
        <v>164</v>
      </c>
      <c r="D97" s="30"/>
      <c r="E97" s="31"/>
      <c r="F97" s="30"/>
      <c r="G97" s="31"/>
      <c r="H97" s="30"/>
      <c r="I97" s="31"/>
      <c r="J97" s="30"/>
      <c r="K97" s="31"/>
    </row>
    <row r="98" spans="1:11" ht="15.75">
      <c r="A98" s="18" t="s">
        <v>19</v>
      </c>
      <c r="B98" s="27" t="s">
        <v>144</v>
      </c>
      <c r="C98" s="63" t="s">
        <v>273</v>
      </c>
      <c r="D98" s="30">
        <v>1</v>
      </c>
      <c r="E98" s="31">
        <v>0.10779999999999999</v>
      </c>
      <c r="F98" s="30"/>
      <c r="G98" s="31"/>
      <c r="H98" s="30"/>
      <c r="I98" s="31"/>
      <c r="J98" s="30"/>
      <c r="K98" s="31"/>
    </row>
    <row r="99" spans="1:11" ht="15.75">
      <c r="A99" s="18" t="s">
        <v>19</v>
      </c>
      <c r="B99" s="27" t="s">
        <v>93</v>
      </c>
      <c r="C99" s="14" t="s">
        <v>44</v>
      </c>
      <c r="D99" s="30">
        <v>2</v>
      </c>
      <c r="E99" s="31">
        <v>0.016300000000000002</v>
      </c>
      <c r="F99" s="30">
        <v>6</v>
      </c>
      <c r="G99" s="31">
        <v>0.0665</v>
      </c>
      <c r="H99" s="30"/>
      <c r="I99" s="31"/>
      <c r="J99" s="30"/>
      <c r="K99" s="31"/>
    </row>
    <row r="100" spans="1:11" ht="15.75">
      <c r="A100" s="18" t="s">
        <v>19</v>
      </c>
      <c r="B100" s="27" t="s">
        <v>145</v>
      </c>
      <c r="C100" s="14" t="s">
        <v>282</v>
      </c>
      <c r="D100" s="30">
        <v>17</v>
      </c>
      <c r="E100" s="31">
        <v>0.2662</v>
      </c>
      <c r="F100" s="30">
        <v>17</v>
      </c>
      <c r="G100" s="31">
        <v>0.1538</v>
      </c>
      <c r="H100" s="30"/>
      <c r="I100" s="31"/>
      <c r="J100" s="30">
        <v>1</v>
      </c>
      <c r="K100" s="31">
        <v>0.015</v>
      </c>
    </row>
    <row r="101" spans="1:11" ht="15.75">
      <c r="A101" s="18" t="s">
        <v>19</v>
      </c>
      <c r="B101" s="27" t="s">
        <v>146</v>
      </c>
      <c r="C101" s="14" t="s">
        <v>292</v>
      </c>
      <c r="D101" s="30"/>
      <c r="E101" s="31"/>
      <c r="F101" s="30">
        <v>2</v>
      </c>
      <c r="G101" s="31">
        <v>0.0091</v>
      </c>
      <c r="H101" s="30"/>
      <c r="I101" s="31"/>
      <c r="J101" s="30"/>
      <c r="K101" s="31"/>
    </row>
    <row r="102" spans="1:11" ht="15.75">
      <c r="A102" s="18" t="s">
        <v>19</v>
      </c>
      <c r="B102" s="27" t="s">
        <v>74</v>
      </c>
      <c r="C102" s="14" t="s">
        <v>274</v>
      </c>
      <c r="D102" s="30">
        <v>3</v>
      </c>
      <c r="E102" s="31">
        <v>0.033299999999999996</v>
      </c>
      <c r="F102" s="30"/>
      <c r="G102" s="31"/>
      <c r="H102" s="30"/>
      <c r="I102" s="31"/>
      <c r="J102" s="30"/>
      <c r="K102" s="31"/>
    </row>
    <row r="103" spans="1:11" ht="15.75">
      <c r="A103" s="18" t="s">
        <v>19</v>
      </c>
      <c r="B103" s="27" t="s">
        <v>94</v>
      </c>
      <c r="C103" s="14" t="s">
        <v>275</v>
      </c>
      <c r="D103" s="30">
        <v>1</v>
      </c>
      <c r="E103" s="31">
        <v>0.8755</v>
      </c>
      <c r="F103" s="30">
        <v>1</v>
      </c>
      <c r="G103" s="31">
        <v>0.012</v>
      </c>
      <c r="H103" s="30"/>
      <c r="I103" s="31"/>
      <c r="J103" s="30"/>
      <c r="K103" s="31"/>
    </row>
    <row r="104" spans="1:11" ht="15.75">
      <c r="A104" s="18" t="s">
        <v>19</v>
      </c>
      <c r="B104" s="27" t="s">
        <v>147</v>
      </c>
      <c r="C104" s="14" t="s">
        <v>46</v>
      </c>
      <c r="D104" s="30">
        <v>4</v>
      </c>
      <c r="E104" s="31">
        <v>0.0219</v>
      </c>
      <c r="F104" s="30">
        <v>9</v>
      </c>
      <c r="G104" s="31">
        <v>0.0466</v>
      </c>
      <c r="H104" s="30">
        <v>3</v>
      </c>
      <c r="I104" s="31">
        <v>0.023</v>
      </c>
      <c r="J104" s="30"/>
      <c r="K104" s="31"/>
    </row>
    <row r="105" spans="1:11" ht="15.75">
      <c r="A105" s="18" t="s">
        <v>19</v>
      </c>
      <c r="B105" s="27" t="s">
        <v>75</v>
      </c>
      <c r="C105" s="14" t="s">
        <v>47</v>
      </c>
      <c r="D105" s="30">
        <v>2</v>
      </c>
      <c r="E105" s="31">
        <v>0.016300000000000002</v>
      </c>
      <c r="F105" s="30"/>
      <c r="G105" s="31"/>
      <c r="H105" s="30"/>
      <c r="I105" s="31"/>
      <c r="J105" s="30"/>
      <c r="K105" s="31"/>
    </row>
    <row r="106" spans="1:11" ht="15.75">
      <c r="A106" s="18" t="s">
        <v>19</v>
      </c>
      <c r="B106" s="27" t="s">
        <v>95</v>
      </c>
      <c r="C106" s="14" t="s">
        <v>48</v>
      </c>
      <c r="D106" s="30">
        <v>11</v>
      </c>
      <c r="E106" s="31">
        <v>0.4726</v>
      </c>
      <c r="F106" s="30">
        <v>10</v>
      </c>
      <c r="G106" s="31">
        <v>0.0434</v>
      </c>
      <c r="H106" s="30">
        <v>3</v>
      </c>
      <c r="I106" s="31">
        <v>0.025</v>
      </c>
      <c r="J106" s="30"/>
      <c r="K106" s="31"/>
    </row>
    <row r="107" spans="1:11" ht="15.75">
      <c r="A107" s="18" t="s">
        <v>19</v>
      </c>
      <c r="B107" s="27" t="s">
        <v>76</v>
      </c>
      <c r="C107" s="14" t="s">
        <v>256</v>
      </c>
      <c r="D107" s="30"/>
      <c r="E107" s="31"/>
      <c r="F107" s="30">
        <v>1</v>
      </c>
      <c r="G107" s="31">
        <v>0.011</v>
      </c>
      <c r="H107" s="30">
        <v>1</v>
      </c>
      <c r="I107" s="31">
        <v>0.015</v>
      </c>
      <c r="J107" s="30"/>
      <c r="K107" s="31"/>
    </row>
    <row r="108" spans="1:11" ht="15.75">
      <c r="A108" s="18" t="s">
        <v>19</v>
      </c>
      <c r="B108" s="27" t="s">
        <v>77</v>
      </c>
      <c r="C108" s="14" t="s">
        <v>49</v>
      </c>
      <c r="D108" s="30">
        <v>1</v>
      </c>
      <c r="E108" s="31">
        <v>0.0063</v>
      </c>
      <c r="F108" s="30">
        <v>2</v>
      </c>
      <c r="G108" s="31">
        <v>0.02</v>
      </c>
      <c r="H108" s="30"/>
      <c r="I108" s="31"/>
      <c r="J108" s="30"/>
      <c r="K108" s="31"/>
    </row>
    <row r="109" spans="1:11" ht="15.75">
      <c r="A109" s="18" t="s">
        <v>19</v>
      </c>
      <c r="B109" s="27" t="s">
        <v>96</v>
      </c>
      <c r="C109" s="14" t="s">
        <v>111</v>
      </c>
      <c r="D109" s="30"/>
      <c r="E109" s="31"/>
      <c r="F109" s="30">
        <v>1</v>
      </c>
      <c r="G109" s="31">
        <v>0.0063</v>
      </c>
      <c r="H109" s="30"/>
      <c r="I109" s="31"/>
      <c r="J109" s="30"/>
      <c r="K109" s="31"/>
    </row>
    <row r="110" spans="1:11" ht="15.75">
      <c r="A110" s="18" t="s">
        <v>19</v>
      </c>
      <c r="B110" s="27" t="s">
        <v>148</v>
      </c>
      <c r="C110" s="14" t="s">
        <v>297</v>
      </c>
      <c r="D110" s="30">
        <v>9</v>
      </c>
      <c r="E110" s="31">
        <v>0.1371</v>
      </c>
      <c r="F110" s="30">
        <v>4</v>
      </c>
      <c r="G110" s="31">
        <v>0.0117</v>
      </c>
      <c r="H110" s="30">
        <v>1</v>
      </c>
      <c r="I110" s="31">
        <v>0.015</v>
      </c>
      <c r="J110" s="30"/>
      <c r="K110" s="31"/>
    </row>
    <row r="111" spans="1:11" ht="15.75">
      <c r="A111" s="18" t="s">
        <v>19</v>
      </c>
      <c r="B111" s="27" t="s">
        <v>97</v>
      </c>
      <c r="C111" s="14" t="s">
        <v>50</v>
      </c>
      <c r="D111" s="30">
        <v>1</v>
      </c>
      <c r="E111" s="31">
        <v>0.1</v>
      </c>
      <c r="F111" s="30"/>
      <c r="G111" s="31"/>
      <c r="H111" s="30">
        <v>1</v>
      </c>
      <c r="I111" s="31">
        <v>0.015</v>
      </c>
      <c r="J111" s="30"/>
      <c r="K111" s="31"/>
    </row>
    <row r="112" spans="1:11" ht="15.75">
      <c r="A112" s="18" t="s">
        <v>19</v>
      </c>
      <c r="B112" s="27" t="s">
        <v>149</v>
      </c>
      <c r="C112" s="14" t="s">
        <v>295</v>
      </c>
      <c r="D112" s="30"/>
      <c r="E112" s="31"/>
      <c r="F112" s="30"/>
      <c r="G112" s="31"/>
      <c r="H112" s="30"/>
      <c r="I112" s="31"/>
      <c r="J112" s="30"/>
      <c r="K112" s="31"/>
    </row>
    <row r="113" spans="1:11" ht="15.75">
      <c r="A113" s="18" t="s">
        <v>19</v>
      </c>
      <c r="B113" s="27" t="s">
        <v>78</v>
      </c>
      <c r="C113" s="14" t="s">
        <v>277</v>
      </c>
      <c r="D113" s="30"/>
      <c r="E113" s="31"/>
      <c r="F113" s="30"/>
      <c r="G113" s="31"/>
      <c r="H113" s="30"/>
      <c r="I113" s="31"/>
      <c r="J113" s="30"/>
      <c r="K113" s="31"/>
    </row>
    <row r="114" spans="1:11" ht="15.75">
      <c r="A114" s="18" t="s">
        <v>19</v>
      </c>
      <c r="B114" s="27" t="s">
        <v>79</v>
      </c>
      <c r="C114" s="14" t="s">
        <v>51</v>
      </c>
      <c r="D114" s="30">
        <v>1</v>
      </c>
      <c r="E114" s="31">
        <v>0.0028</v>
      </c>
      <c r="F114" s="30"/>
      <c r="G114" s="31"/>
      <c r="H114" s="30"/>
      <c r="I114" s="31"/>
      <c r="J114" s="30"/>
      <c r="K114" s="31"/>
    </row>
    <row r="115" spans="1:11" ht="15.75">
      <c r="A115" s="18" t="s">
        <v>19</v>
      </c>
      <c r="B115" s="27" t="s">
        <v>196</v>
      </c>
      <c r="C115" s="14" t="s">
        <v>52</v>
      </c>
      <c r="D115" s="30">
        <v>8</v>
      </c>
      <c r="E115" s="31">
        <v>0.09029999999999999</v>
      </c>
      <c r="F115" s="30">
        <v>18</v>
      </c>
      <c r="G115" s="31">
        <v>0.1481</v>
      </c>
      <c r="H115" s="30">
        <v>1</v>
      </c>
      <c r="I115" s="31">
        <v>0.015</v>
      </c>
      <c r="J115" s="30"/>
      <c r="K115" s="31"/>
    </row>
    <row r="116" spans="1:11" ht="15.75">
      <c r="A116" s="18" t="s">
        <v>19</v>
      </c>
      <c r="B116" s="27" t="s">
        <v>197</v>
      </c>
      <c r="C116" s="14" t="s">
        <v>285</v>
      </c>
      <c r="D116" s="30"/>
      <c r="E116" s="31"/>
      <c r="F116" s="30"/>
      <c r="G116" s="31"/>
      <c r="H116" s="30"/>
      <c r="I116" s="31"/>
      <c r="J116" s="30"/>
      <c r="K116" s="31"/>
    </row>
    <row r="117" spans="1:11" ht="15.75">
      <c r="A117" s="18" t="s">
        <v>19</v>
      </c>
      <c r="B117" s="27" t="s">
        <v>198</v>
      </c>
      <c r="C117" s="14" t="s">
        <v>53</v>
      </c>
      <c r="D117" s="30">
        <v>10</v>
      </c>
      <c r="E117" s="31">
        <v>0.0706</v>
      </c>
      <c r="F117" s="30">
        <v>4</v>
      </c>
      <c r="G117" s="31">
        <v>0.0413</v>
      </c>
      <c r="H117" s="30">
        <v>13</v>
      </c>
      <c r="I117" s="31">
        <v>0.0661</v>
      </c>
      <c r="J117" s="30"/>
      <c r="K117" s="31"/>
    </row>
    <row r="118" spans="1:11" ht="15.75">
      <c r="A118" s="18" t="s">
        <v>19</v>
      </c>
      <c r="B118" s="27" t="s">
        <v>199</v>
      </c>
      <c r="C118" s="14" t="s">
        <v>170</v>
      </c>
      <c r="D118" s="30"/>
      <c r="E118" s="31"/>
      <c r="F118" s="30"/>
      <c r="G118" s="31"/>
      <c r="H118" s="30"/>
      <c r="I118" s="31"/>
      <c r="J118" s="30"/>
      <c r="K118" s="31"/>
    </row>
    <row r="119" spans="1:11" ht="15.75">
      <c r="A119" s="18" t="s">
        <v>19</v>
      </c>
      <c r="B119" s="27" t="s">
        <v>200</v>
      </c>
      <c r="C119" s="14" t="s">
        <v>54</v>
      </c>
      <c r="D119" s="30">
        <v>3</v>
      </c>
      <c r="E119" s="31">
        <v>0.05</v>
      </c>
      <c r="F119" s="30">
        <v>2</v>
      </c>
      <c r="G119" s="31">
        <v>0.027</v>
      </c>
      <c r="H119" s="30">
        <v>1</v>
      </c>
      <c r="I119" s="31">
        <v>0.008</v>
      </c>
      <c r="J119" s="30"/>
      <c r="K119" s="31"/>
    </row>
    <row r="120" spans="1:11" ht="15.75">
      <c r="A120" s="18" t="s">
        <v>19</v>
      </c>
      <c r="B120" s="27" t="s">
        <v>201</v>
      </c>
      <c r="C120" s="14" t="s">
        <v>284</v>
      </c>
      <c r="D120" s="30"/>
      <c r="E120" s="31"/>
      <c r="F120" s="30"/>
      <c r="G120" s="31"/>
      <c r="H120" s="30"/>
      <c r="I120" s="31"/>
      <c r="J120" s="30"/>
      <c r="K120" s="31"/>
    </row>
    <row r="121" spans="1:11" ht="15.75">
      <c r="A121" s="18" t="s">
        <v>19</v>
      </c>
      <c r="B121" s="27" t="s">
        <v>202</v>
      </c>
      <c r="C121" s="14" t="s">
        <v>283</v>
      </c>
      <c r="D121" s="30"/>
      <c r="E121" s="31"/>
      <c r="F121" s="30">
        <v>2</v>
      </c>
      <c r="G121" s="31">
        <v>0.0091</v>
      </c>
      <c r="H121" s="30">
        <v>4</v>
      </c>
      <c r="I121" s="31">
        <v>0.036</v>
      </c>
      <c r="J121" s="30"/>
      <c r="K121" s="31"/>
    </row>
    <row r="122" spans="1:11" ht="15.75">
      <c r="A122" s="18" t="s">
        <v>19</v>
      </c>
      <c r="B122" s="27" t="s">
        <v>203</v>
      </c>
      <c r="C122" s="14" t="s">
        <v>161</v>
      </c>
      <c r="D122" s="30">
        <v>1</v>
      </c>
      <c r="E122" s="31">
        <v>0.0063</v>
      </c>
      <c r="F122" s="30">
        <v>1</v>
      </c>
      <c r="G122" s="31">
        <v>0.0028</v>
      </c>
      <c r="H122" s="30"/>
      <c r="I122" s="31"/>
      <c r="J122" s="30">
        <v>1</v>
      </c>
      <c r="K122" s="31">
        <v>0.015</v>
      </c>
    </row>
    <row r="123" spans="1:11" ht="15.75">
      <c r="A123" s="18" t="s">
        <v>19</v>
      </c>
      <c r="B123" s="27" t="s">
        <v>204</v>
      </c>
      <c r="C123" s="14" t="s">
        <v>55</v>
      </c>
      <c r="D123" s="30">
        <v>6</v>
      </c>
      <c r="E123" s="31">
        <v>0.072</v>
      </c>
      <c r="F123" s="30">
        <v>8</v>
      </c>
      <c r="G123" s="31">
        <v>0.084</v>
      </c>
      <c r="H123" s="30"/>
      <c r="I123" s="31"/>
      <c r="J123" s="30">
        <v>1</v>
      </c>
      <c r="K123" s="31">
        <v>0.01</v>
      </c>
    </row>
    <row r="124" spans="1:11" ht="15.75">
      <c r="A124" s="18" t="s">
        <v>19</v>
      </c>
      <c r="B124" s="27" t="s">
        <v>209</v>
      </c>
      <c r="C124" s="14" t="s">
        <v>56</v>
      </c>
      <c r="D124" s="30"/>
      <c r="E124" s="31"/>
      <c r="F124" s="30">
        <v>2</v>
      </c>
      <c r="G124" s="31">
        <v>0.0133</v>
      </c>
      <c r="H124" s="30"/>
      <c r="I124" s="31"/>
      <c r="J124" s="30"/>
      <c r="K124" s="31"/>
    </row>
    <row r="125" spans="1:11" ht="15.75">
      <c r="A125" s="18" t="s">
        <v>19</v>
      </c>
      <c r="B125" s="27" t="s">
        <v>253</v>
      </c>
      <c r="C125" s="14" t="s">
        <v>276</v>
      </c>
      <c r="D125" s="30"/>
      <c r="E125" s="31"/>
      <c r="F125" s="30"/>
      <c r="G125" s="31"/>
      <c r="H125" s="30"/>
      <c r="I125" s="31"/>
      <c r="J125" s="30"/>
      <c r="K125" s="31"/>
    </row>
    <row r="126" spans="1:11" ht="15.75">
      <c r="A126" s="18" t="s">
        <v>19</v>
      </c>
      <c r="B126" s="27" t="s">
        <v>254</v>
      </c>
      <c r="C126" s="14" t="s">
        <v>180</v>
      </c>
      <c r="D126" s="30">
        <v>2</v>
      </c>
      <c r="E126" s="31">
        <v>0.75</v>
      </c>
      <c r="F126" s="30"/>
      <c r="G126" s="31"/>
      <c r="H126" s="30"/>
      <c r="I126" s="31"/>
      <c r="J126" s="30">
        <v>2</v>
      </c>
      <c r="K126" s="31">
        <v>2.9</v>
      </c>
    </row>
    <row r="127" spans="1:11" ht="15.75">
      <c r="A127" s="18" t="s">
        <v>19</v>
      </c>
      <c r="B127" s="27" t="s">
        <v>255</v>
      </c>
      <c r="C127" s="14" t="s">
        <v>287</v>
      </c>
      <c r="D127" s="30"/>
      <c r="E127" s="31"/>
      <c r="F127" s="30"/>
      <c r="G127" s="31"/>
      <c r="H127" s="30"/>
      <c r="I127" s="31"/>
      <c r="J127" s="30"/>
      <c r="K127" s="31"/>
    </row>
    <row r="128" spans="1:11" ht="15.75">
      <c r="A128" s="18" t="s">
        <v>19</v>
      </c>
      <c r="B128" s="27" t="s">
        <v>259</v>
      </c>
      <c r="C128" s="14" t="s">
        <v>280</v>
      </c>
      <c r="D128" s="30">
        <v>1</v>
      </c>
      <c r="E128" s="31">
        <v>0.0013</v>
      </c>
      <c r="F128" s="30">
        <v>3</v>
      </c>
      <c r="G128" s="31">
        <v>0.036</v>
      </c>
      <c r="H128" s="30"/>
      <c r="I128" s="31"/>
      <c r="J128" s="30"/>
      <c r="K128" s="31"/>
    </row>
    <row r="129" spans="1:11" ht="15.75">
      <c r="A129" s="18" t="s">
        <v>19</v>
      </c>
      <c r="B129" s="27" t="s">
        <v>279</v>
      </c>
      <c r="C129" s="14" t="s">
        <v>112</v>
      </c>
      <c r="D129" s="30"/>
      <c r="E129" s="31"/>
      <c r="F129" s="30"/>
      <c r="G129" s="31"/>
      <c r="H129" s="30">
        <v>1</v>
      </c>
      <c r="I129" s="31">
        <v>0.015</v>
      </c>
      <c r="J129" s="30"/>
      <c r="K129" s="31"/>
    </row>
    <row r="130" spans="1:11" ht="15.75">
      <c r="A130" s="18" t="s">
        <v>19</v>
      </c>
      <c r="B130" s="27" t="s">
        <v>281</v>
      </c>
      <c r="C130" s="14" t="s">
        <v>150</v>
      </c>
      <c r="D130" s="30"/>
      <c r="E130" s="31"/>
      <c r="F130" s="30"/>
      <c r="G130" s="31"/>
      <c r="H130" s="30"/>
      <c r="I130" s="31"/>
      <c r="J130" s="30"/>
      <c r="K130" s="31"/>
    </row>
    <row r="131" spans="1:11" ht="15.75">
      <c r="A131" s="18" t="s">
        <v>19</v>
      </c>
      <c r="B131" s="27" t="s">
        <v>286</v>
      </c>
      <c r="C131" s="14" t="s">
        <v>57</v>
      </c>
      <c r="D131" s="30">
        <v>4</v>
      </c>
      <c r="E131" s="31">
        <v>0.0228</v>
      </c>
      <c r="F131" s="30">
        <v>1</v>
      </c>
      <c r="G131" s="31">
        <v>0.015</v>
      </c>
      <c r="H131" s="30"/>
      <c r="I131" s="31"/>
      <c r="J131" s="30"/>
      <c r="K131" s="31"/>
    </row>
    <row r="132" spans="1:11" ht="15.75">
      <c r="A132" s="18" t="s">
        <v>19</v>
      </c>
      <c r="B132" s="27" t="s">
        <v>303</v>
      </c>
      <c r="C132" s="14" t="s">
        <v>82</v>
      </c>
      <c r="D132" s="30">
        <v>1</v>
      </c>
      <c r="E132" s="31">
        <v>0.012</v>
      </c>
      <c r="F132" s="30">
        <v>6</v>
      </c>
      <c r="G132" s="31">
        <v>0.016</v>
      </c>
      <c r="H132" s="30"/>
      <c r="I132" s="31"/>
      <c r="J132" s="30"/>
      <c r="K132" s="31"/>
    </row>
    <row r="133" spans="1:11" ht="15.75">
      <c r="A133" s="9" t="s">
        <v>19</v>
      </c>
      <c r="B133" s="26" t="s">
        <v>304</v>
      </c>
      <c r="C133" s="52" t="s">
        <v>296</v>
      </c>
      <c r="D133" s="73">
        <v>34</v>
      </c>
      <c r="E133" s="73">
        <v>0.4249</v>
      </c>
      <c r="F133" s="73">
        <v>34</v>
      </c>
      <c r="G133" s="73">
        <v>1.2762</v>
      </c>
      <c r="H133" s="73">
        <v>3</v>
      </c>
      <c r="I133" s="73">
        <v>0.033</v>
      </c>
      <c r="J133" s="73"/>
      <c r="K133" s="73"/>
    </row>
  </sheetData>
  <sheetProtection/>
  <autoFilter ref="A8:K134"/>
  <mergeCells count="6">
    <mergeCell ref="J4:K5"/>
    <mergeCell ref="A4:A6"/>
    <mergeCell ref="C4:C6"/>
    <mergeCell ref="D4:E5"/>
    <mergeCell ref="F4:G5"/>
    <mergeCell ref="H4:I5"/>
  </mergeCells>
  <printOptions/>
  <pageMargins left="0" right="0" top="0" bottom="0" header="0" footer="0"/>
  <pageSetup fitToHeight="999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87" sqref="F4:F287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2.28125" style="55" customWidth="1"/>
    <col min="8" max="8" width="40.28125" style="13" bestFit="1" customWidth="1"/>
    <col min="9" max="9" width="10.28125" style="67" bestFit="1" customWidth="1"/>
    <col min="10" max="10" width="18.8515625" style="67" bestFit="1" customWidth="1"/>
    <col min="11" max="38" width="9.140625" style="67" customWidth="1"/>
    <col min="251" max="251" width="16.140625" style="0" customWidth="1"/>
    <col min="252" max="252" width="10.140625" style="0" customWidth="1"/>
    <col min="253" max="253" width="16.8515625" style="0" customWidth="1"/>
    <col min="254" max="254" width="17.7109375" style="0" customWidth="1"/>
    <col min="255" max="255" width="14.140625" style="0" customWidth="1"/>
    <col min="256" max="16384" width="22.00390625" style="0" customWidth="1"/>
  </cols>
  <sheetData>
    <row r="1" spans="2:8" ht="15">
      <c r="B1" s="1" t="s">
        <v>299</v>
      </c>
      <c r="C1" s="1"/>
      <c r="D1" s="2"/>
      <c r="E1" s="1"/>
      <c r="F1" s="1"/>
      <c r="G1" s="53"/>
      <c r="H1" s="12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38" s="8" customFormat="1" ht="15">
      <c r="A3" s="40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s="8" customFormat="1" ht="15.75" customHeight="1">
      <c r="A4" s="9" t="s">
        <v>19</v>
      </c>
      <c r="B4" s="41">
        <v>1</v>
      </c>
      <c r="C4" s="37">
        <v>40519278</v>
      </c>
      <c r="D4" s="38">
        <v>41129</v>
      </c>
      <c r="E4" s="25" t="s">
        <v>278</v>
      </c>
      <c r="F4" s="39">
        <v>300</v>
      </c>
      <c r="G4" s="54">
        <v>8319</v>
      </c>
      <c r="H4" s="52" t="s">
        <v>38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1:38" s="8" customFormat="1" ht="15.75" customHeight="1">
      <c r="A5" s="9" t="s">
        <v>19</v>
      </c>
      <c r="B5" s="41">
        <v>2</v>
      </c>
      <c r="C5" s="25">
        <v>40522016</v>
      </c>
      <c r="D5" s="38">
        <v>41135</v>
      </c>
      <c r="E5" s="25" t="s">
        <v>45</v>
      </c>
      <c r="F5" s="39">
        <v>15</v>
      </c>
      <c r="G5" s="54">
        <v>466.10169491525426</v>
      </c>
      <c r="H5" s="52" t="s">
        <v>293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</row>
    <row r="6" spans="1:38" s="8" customFormat="1" ht="15.75" customHeight="1">
      <c r="A6" s="9" t="s">
        <v>19</v>
      </c>
      <c r="B6" s="41">
        <v>3</v>
      </c>
      <c r="C6" s="25">
        <v>40552438</v>
      </c>
      <c r="D6" s="38">
        <v>41122</v>
      </c>
      <c r="E6" s="25" t="s">
        <v>45</v>
      </c>
      <c r="F6" s="36">
        <v>15</v>
      </c>
      <c r="G6" s="54">
        <v>466.10169491525426</v>
      </c>
      <c r="H6" s="52" t="s">
        <v>163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</row>
    <row r="7" spans="1:38" s="8" customFormat="1" ht="15.75" customHeight="1">
      <c r="A7" s="9" t="s">
        <v>19</v>
      </c>
      <c r="B7" s="41">
        <v>4</v>
      </c>
      <c r="C7" s="37">
        <v>40550904</v>
      </c>
      <c r="D7" s="38">
        <v>41122</v>
      </c>
      <c r="E7" s="25" t="s">
        <v>45</v>
      </c>
      <c r="F7" s="36">
        <v>5</v>
      </c>
      <c r="G7" s="54">
        <v>466.10169491525426</v>
      </c>
      <c r="H7" s="52" t="s">
        <v>163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</row>
    <row r="8" spans="1:38" s="8" customFormat="1" ht="15.75" customHeight="1">
      <c r="A8" s="9" t="s">
        <v>19</v>
      </c>
      <c r="B8" s="41">
        <v>5</v>
      </c>
      <c r="C8" s="37">
        <v>40550898</v>
      </c>
      <c r="D8" s="38">
        <v>41123</v>
      </c>
      <c r="E8" s="25" t="s">
        <v>45</v>
      </c>
      <c r="F8" s="36">
        <v>3</v>
      </c>
      <c r="G8" s="54">
        <v>466.10169491525426</v>
      </c>
      <c r="H8" s="52" t="s">
        <v>48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</row>
    <row r="9" spans="1:38" s="8" customFormat="1" ht="15.75" customHeight="1">
      <c r="A9" s="9" t="s">
        <v>19</v>
      </c>
      <c r="B9" s="41">
        <v>6</v>
      </c>
      <c r="C9" s="37">
        <v>40561549</v>
      </c>
      <c r="D9" s="38">
        <v>41145</v>
      </c>
      <c r="E9" s="25" t="s">
        <v>45</v>
      </c>
      <c r="F9" s="36">
        <v>6</v>
      </c>
      <c r="G9" s="54">
        <v>466.10169491525426</v>
      </c>
      <c r="H9" s="52" t="s">
        <v>39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</row>
    <row r="10" spans="1:38" s="8" customFormat="1" ht="15.75" customHeight="1">
      <c r="A10" s="9" t="s">
        <v>19</v>
      </c>
      <c r="B10" s="41">
        <v>7</v>
      </c>
      <c r="C10" s="37">
        <v>40562508</v>
      </c>
      <c r="D10" s="38">
        <v>41135</v>
      </c>
      <c r="E10" s="25" t="s">
        <v>294</v>
      </c>
      <c r="F10" s="36">
        <v>1071</v>
      </c>
      <c r="G10" s="54">
        <v>8321.669491525425</v>
      </c>
      <c r="H10" s="52" t="s">
        <v>296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s="8" customFormat="1" ht="15.75" customHeight="1">
      <c r="A11" s="9" t="s">
        <v>19</v>
      </c>
      <c r="B11" s="41">
        <v>8</v>
      </c>
      <c r="C11" s="37">
        <v>40565154</v>
      </c>
      <c r="D11" s="38">
        <v>41124</v>
      </c>
      <c r="E11" s="25" t="s">
        <v>45</v>
      </c>
      <c r="F11" s="36">
        <v>5</v>
      </c>
      <c r="G11" s="54">
        <v>466.10169491525426</v>
      </c>
      <c r="H11" s="52" t="s">
        <v>82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1:38" s="8" customFormat="1" ht="15.75" customHeight="1">
      <c r="A12" s="9" t="s">
        <v>19</v>
      </c>
      <c r="B12" s="41">
        <v>9</v>
      </c>
      <c r="C12" s="37">
        <v>40568790</v>
      </c>
      <c r="D12" s="38">
        <v>41122</v>
      </c>
      <c r="E12" s="25" t="s">
        <v>45</v>
      </c>
      <c r="F12" s="36">
        <v>8</v>
      </c>
      <c r="G12" s="54">
        <v>466.10169491525426</v>
      </c>
      <c r="H12" s="52" t="s">
        <v>46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s="8" customFormat="1" ht="15.75" customHeight="1">
      <c r="A13" s="9" t="s">
        <v>19</v>
      </c>
      <c r="B13" s="41">
        <v>10</v>
      </c>
      <c r="C13" s="37">
        <v>40571197</v>
      </c>
      <c r="D13" s="38">
        <v>41122</v>
      </c>
      <c r="E13" s="25" t="s">
        <v>45</v>
      </c>
      <c r="F13" s="36">
        <v>7</v>
      </c>
      <c r="G13" s="54">
        <v>466.10169491525426</v>
      </c>
      <c r="H13" s="52" t="s">
        <v>163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s="8" customFormat="1" ht="15.75" customHeight="1">
      <c r="A14" s="9" t="s">
        <v>19</v>
      </c>
      <c r="B14" s="41">
        <v>11</v>
      </c>
      <c r="C14" s="37">
        <v>40571218</v>
      </c>
      <c r="D14" s="38">
        <v>41128</v>
      </c>
      <c r="E14" s="25" t="s">
        <v>45</v>
      </c>
      <c r="F14" s="36">
        <v>15</v>
      </c>
      <c r="G14" s="54">
        <v>466.10169491525426</v>
      </c>
      <c r="H14" s="52" t="s">
        <v>53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s="8" customFormat="1" ht="15.75" customHeight="1">
      <c r="A15" s="9" t="s">
        <v>19</v>
      </c>
      <c r="B15" s="41">
        <v>12</v>
      </c>
      <c r="C15" s="25">
        <v>40572080</v>
      </c>
      <c r="D15" s="38">
        <v>41122</v>
      </c>
      <c r="E15" s="25" t="s">
        <v>45</v>
      </c>
      <c r="F15" s="36">
        <v>2.8</v>
      </c>
      <c r="G15" s="54">
        <v>466.10169491525426</v>
      </c>
      <c r="H15" s="52" t="s">
        <v>46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s="8" customFormat="1" ht="15.75" customHeight="1">
      <c r="A16" s="9" t="s">
        <v>19</v>
      </c>
      <c r="B16" s="41">
        <v>13</v>
      </c>
      <c r="C16" s="25">
        <v>40578368</v>
      </c>
      <c r="D16" s="38">
        <v>41122</v>
      </c>
      <c r="E16" s="25" t="s">
        <v>45</v>
      </c>
      <c r="F16" s="36">
        <v>12</v>
      </c>
      <c r="G16" s="54">
        <v>466.10169491525426</v>
      </c>
      <c r="H16" s="52" t="s">
        <v>264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s="8" customFormat="1" ht="15.75" customHeight="1">
      <c r="A17" s="9" t="s">
        <v>19</v>
      </c>
      <c r="B17" s="41">
        <v>14</v>
      </c>
      <c r="C17" s="37">
        <v>40578511</v>
      </c>
      <c r="D17" s="38">
        <v>41137</v>
      </c>
      <c r="E17" s="25" t="s">
        <v>45</v>
      </c>
      <c r="F17" s="36">
        <v>6.3</v>
      </c>
      <c r="G17" s="54">
        <v>466.10169491525426</v>
      </c>
      <c r="H17" s="52" t="s">
        <v>292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1:38" s="8" customFormat="1" ht="15.75" customHeight="1">
      <c r="A18" s="9" t="s">
        <v>19</v>
      </c>
      <c r="B18" s="41">
        <v>15</v>
      </c>
      <c r="C18" s="37">
        <v>40578498</v>
      </c>
      <c r="D18" s="38">
        <v>41122</v>
      </c>
      <c r="E18" s="25" t="s">
        <v>45</v>
      </c>
      <c r="F18" s="36">
        <v>6.3</v>
      </c>
      <c r="G18" s="54">
        <v>466.10169491525426</v>
      </c>
      <c r="H18" s="52" t="s">
        <v>39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1:38" s="8" customFormat="1" ht="15.75" customHeight="1">
      <c r="A19" s="9" t="s">
        <v>19</v>
      </c>
      <c r="B19" s="41">
        <v>16</v>
      </c>
      <c r="C19" s="37">
        <v>40578224</v>
      </c>
      <c r="D19" s="38">
        <v>41130</v>
      </c>
      <c r="E19" s="25" t="s">
        <v>45</v>
      </c>
      <c r="F19" s="36">
        <v>2.8</v>
      </c>
      <c r="G19" s="54">
        <v>466.10169491525426</v>
      </c>
      <c r="H19" s="52" t="s">
        <v>31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1:38" s="8" customFormat="1" ht="15.75" customHeight="1">
      <c r="A20" s="9" t="s">
        <v>19</v>
      </c>
      <c r="B20" s="41">
        <v>17</v>
      </c>
      <c r="C20" s="37">
        <v>40578496</v>
      </c>
      <c r="D20" s="38">
        <v>41124</v>
      </c>
      <c r="E20" s="25" t="s">
        <v>45</v>
      </c>
      <c r="F20" s="36">
        <v>1.3</v>
      </c>
      <c r="G20" s="54">
        <v>466.10169491525426</v>
      </c>
      <c r="H20" s="52" t="s">
        <v>25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s="8" customFormat="1" ht="15.75" customHeight="1">
      <c r="A21" s="9" t="s">
        <v>19</v>
      </c>
      <c r="B21" s="41">
        <v>18</v>
      </c>
      <c r="C21" s="25">
        <v>40585160</v>
      </c>
      <c r="D21" s="38">
        <v>41141</v>
      </c>
      <c r="E21" s="25" t="s">
        <v>45</v>
      </c>
      <c r="F21" s="36">
        <v>10</v>
      </c>
      <c r="G21" s="54">
        <v>466.10169491525426</v>
      </c>
      <c r="H21" s="52" t="s">
        <v>55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s="8" customFormat="1" ht="15.75" customHeight="1">
      <c r="A22" s="9" t="s">
        <v>19</v>
      </c>
      <c r="B22" s="41">
        <v>19</v>
      </c>
      <c r="C22" s="25">
        <v>40585424</v>
      </c>
      <c r="D22" s="38">
        <v>41144</v>
      </c>
      <c r="E22" s="25" t="s">
        <v>45</v>
      </c>
      <c r="F22" s="36">
        <v>6.3</v>
      </c>
      <c r="G22" s="54">
        <v>466.10169491525426</v>
      </c>
      <c r="H22" s="52" t="s">
        <v>111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s="8" customFormat="1" ht="15.75" customHeight="1">
      <c r="A23" s="9" t="s">
        <v>19</v>
      </c>
      <c r="B23" s="41">
        <v>20</v>
      </c>
      <c r="C23" s="36">
        <v>40585475</v>
      </c>
      <c r="D23" s="38">
        <v>41123</v>
      </c>
      <c r="E23" s="25" t="s">
        <v>45</v>
      </c>
      <c r="F23" s="36">
        <v>2.8</v>
      </c>
      <c r="G23" s="54">
        <v>466.10169491525426</v>
      </c>
      <c r="H23" s="52" t="s">
        <v>39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s="8" customFormat="1" ht="15.75" customHeight="1">
      <c r="A24" s="9" t="s">
        <v>19</v>
      </c>
      <c r="B24" s="41">
        <v>21</v>
      </c>
      <c r="C24" s="36">
        <v>40585502</v>
      </c>
      <c r="D24" s="38">
        <v>41129</v>
      </c>
      <c r="E24" s="25" t="s">
        <v>45</v>
      </c>
      <c r="F24" s="36">
        <v>15</v>
      </c>
      <c r="G24" s="54">
        <v>466.10169491525426</v>
      </c>
      <c r="H24" s="52" t="s">
        <v>39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s="8" customFormat="1" ht="15.75" customHeight="1">
      <c r="A25" s="9" t="s">
        <v>19</v>
      </c>
      <c r="B25" s="41">
        <v>22</v>
      </c>
      <c r="C25" s="37">
        <v>40585487</v>
      </c>
      <c r="D25" s="38">
        <v>41129</v>
      </c>
      <c r="E25" s="25" t="s">
        <v>45</v>
      </c>
      <c r="F25" s="36">
        <v>15</v>
      </c>
      <c r="G25" s="54">
        <v>466.10169491525426</v>
      </c>
      <c r="H25" s="52" t="s">
        <v>39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s="8" customFormat="1" ht="15.75" customHeight="1">
      <c r="A26" s="9" t="s">
        <v>19</v>
      </c>
      <c r="B26" s="41">
        <v>23</v>
      </c>
      <c r="C26" s="37">
        <v>40585567</v>
      </c>
      <c r="D26" s="38">
        <v>41141</v>
      </c>
      <c r="E26" s="25" t="s">
        <v>45</v>
      </c>
      <c r="F26" s="36">
        <v>6.3</v>
      </c>
      <c r="G26" s="54">
        <v>466.10169491525426</v>
      </c>
      <c r="H26" s="52" t="s">
        <v>46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s="8" customFormat="1" ht="15.75" customHeight="1">
      <c r="A27" s="9" t="s">
        <v>19</v>
      </c>
      <c r="B27" s="41">
        <v>24</v>
      </c>
      <c r="C27" s="37">
        <v>40585179</v>
      </c>
      <c r="D27" s="38">
        <v>41129</v>
      </c>
      <c r="E27" s="25" t="s">
        <v>45</v>
      </c>
      <c r="F27" s="36">
        <v>12</v>
      </c>
      <c r="G27" s="54">
        <v>466.10169491525426</v>
      </c>
      <c r="H27" s="52" t="s">
        <v>31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1:38" s="8" customFormat="1" ht="15.75" customHeight="1">
      <c r="A28" s="9" t="s">
        <v>19</v>
      </c>
      <c r="B28" s="41">
        <v>26</v>
      </c>
      <c r="C28" s="37">
        <v>40585249</v>
      </c>
      <c r="D28" s="38">
        <v>41151</v>
      </c>
      <c r="E28" s="25" t="s">
        <v>45</v>
      </c>
      <c r="F28" s="36">
        <v>6.3</v>
      </c>
      <c r="G28" s="54">
        <v>466.10169491525426</v>
      </c>
      <c r="H28" s="52" t="s">
        <v>52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8" s="8" customFormat="1" ht="15.75" customHeight="1">
      <c r="A29" s="9" t="s">
        <v>19</v>
      </c>
      <c r="B29" s="41">
        <v>27</v>
      </c>
      <c r="C29" s="37">
        <v>40585569</v>
      </c>
      <c r="D29" s="38">
        <v>41136</v>
      </c>
      <c r="E29" s="25" t="s">
        <v>45</v>
      </c>
      <c r="F29" s="36">
        <v>2.8</v>
      </c>
      <c r="G29" s="54">
        <v>466.10169491525426</v>
      </c>
      <c r="H29" s="52" t="s">
        <v>282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1:38" s="8" customFormat="1" ht="15.75" customHeight="1">
      <c r="A30" s="9" t="s">
        <v>19</v>
      </c>
      <c r="B30" s="41">
        <v>28</v>
      </c>
      <c r="C30" s="37">
        <v>40585526</v>
      </c>
      <c r="D30" s="38">
        <v>41123</v>
      </c>
      <c r="E30" s="25" t="s">
        <v>45</v>
      </c>
      <c r="F30" s="36">
        <v>2.8</v>
      </c>
      <c r="G30" s="54">
        <v>466.10169491525426</v>
      </c>
      <c r="H30" s="52" t="s">
        <v>292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1:38" s="8" customFormat="1" ht="15.75" customHeight="1">
      <c r="A31" s="9" t="s">
        <v>19</v>
      </c>
      <c r="B31" s="41">
        <v>29</v>
      </c>
      <c r="C31" s="37">
        <v>40585518</v>
      </c>
      <c r="D31" s="38">
        <v>41122</v>
      </c>
      <c r="E31" s="25" t="s">
        <v>45</v>
      </c>
      <c r="F31" s="51">
        <v>2.8</v>
      </c>
      <c r="G31" s="54">
        <v>466.10169491525426</v>
      </c>
      <c r="H31" s="52" t="s">
        <v>296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38" s="8" customFormat="1" ht="15.75" customHeight="1">
      <c r="A32" s="9" t="s">
        <v>19</v>
      </c>
      <c r="B32" s="41">
        <v>30</v>
      </c>
      <c r="C32" s="37">
        <v>40585535</v>
      </c>
      <c r="D32" s="38">
        <v>41138</v>
      </c>
      <c r="E32" s="25" t="s">
        <v>45</v>
      </c>
      <c r="F32" s="36">
        <v>1.3</v>
      </c>
      <c r="G32" s="54">
        <v>466.10169491525426</v>
      </c>
      <c r="H32" s="52" t="s">
        <v>38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1:38" s="8" customFormat="1" ht="15.75" customHeight="1">
      <c r="A33" s="9" t="s">
        <v>19</v>
      </c>
      <c r="B33" s="41">
        <v>31</v>
      </c>
      <c r="C33" s="37">
        <v>40588562</v>
      </c>
      <c r="D33" s="38">
        <v>41151</v>
      </c>
      <c r="E33" s="25" t="s">
        <v>45</v>
      </c>
      <c r="F33" s="36">
        <v>6.3</v>
      </c>
      <c r="G33" s="54">
        <v>466.10169491525426</v>
      </c>
      <c r="H33" s="52" t="s">
        <v>239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38" s="8" customFormat="1" ht="15.75" customHeight="1">
      <c r="A34" s="9" t="s">
        <v>19</v>
      </c>
      <c r="B34" s="41">
        <v>32</v>
      </c>
      <c r="C34" s="37">
        <v>40588614</v>
      </c>
      <c r="D34" s="38">
        <v>41131</v>
      </c>
      <c r="E34" s="25" t="s">
        <v>45</v>
      </c>
      <c r="F34" s="36">
        <v>11</v>
      </c>
      <c r="G34" s="54">
        <v>466.10169491525426</v>
      </c>
      <c r="H34" s="52" t="s">
        <v>256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1:38" s="8" customFormat="1" ht="15.75" customHeight="1">
      <c r="A35" s="9" t="s">
        <v>19</v>
      </c>
      <c r="B35" s="41">
        <v>33</v>
      </c>
      <c r="C35" s="37">
        <v>40588617</v>
      </c>
      <c r="D35" s="38">
        <v>41143</v>
      </c>
      <c r="E35" s="25" t="s">
        <v>45</v>
      </c>
      <c r="F35" s="36">
        <v>12</v>
      </c>
      <c r="G35" s="54">
        <v>466.10169491525426</v>
      </c>
      <c r="H35" s="52" t="s">
        <v>30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1:38" s="8" customFormat="1" ht="15.75" customHeight="1">
      <c r="A36" s="9" t="s">
        <v>19</v>
      </c>
      <c r="B36" s="41">
        <v>34</v>
      </c>
      <c r="C36" s="37">
        <v>40588734</v>
      </c>
      <c r="D36" s="38">
        <v>41131</v>
      </c>
      <c r="E36" s="25" t="s">
        <v>45</v>
      </c>
      <c r="F36" s="36">
        <v>12</v>
      </c>
      <c r="G36" s="54">
        <v>466.10169491525426</v>
      </c>
      <c r="H36" s="52" t="s">
        <v>30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1:38" s="8" customFormat="1" ht="15.75" customHeight="1">
      <c r="A37" s="9" t="s">
        <v>19</v>
      </c>
      <c r="B37" s="41">
        <v>35</v>
      </c>
      <c r="C37" s="37">
        <v>40588622</v>
      </c>
      <c r="D37" s="38">
        <v>41150</v>
      </c>
      <c r="E37" s="25" t="s">
        <v>45</v>
      </c>
      <c r="F37" s="36">
        <v>15</v>
      </c>
      <c r="G37" s="54">
        <v>466.10169491525426</v>
      </c>
      <c r="H37" s="52" t="s">
        <v>57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38" s="8" customFormat="1" ht="15.75" customHeight="1">
      <c r="A38" s="9" t="s">
        <v>19</v>
      </c>
      <c r="B38" s="41">
        <v>36</v>
      </c>
      <c r="C38" s="37">
        <v>40588539</v>
      </c>
      <c r="D38" s="38">
        <v>41122</v>
      </c>
      <c r="E38" s="25" t="s">
        <v>45</v>
      </c>
      <c r="F38" s="36">
        <v>2.8</v>
      </c>
      <c r="G38" s="54">
        <v>466.10169491525426</v>
      </c>
      <c r="H38" s="52" t="s">
        <v>52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s="8" customFormat="1" ht="15.75" customHeight="1">
      <c r="A39" s="9" t="s">
        <v>19</v>
      </c>
      <c r="B39" s="41">
        <v>37</v>
      </c>
      <c r="C39" s="37">
        <v>40588615</v>
      </c>
      <c r="D39" s="38">
        <v>41123</v>
      </c>
      <c r="E39" s="25" t="s">
        <v>45</v>
      </c>
      <c r="F39" s="36">
        <v>2.8</v>
      </c>
      <c r="G39" s="54">
        <v>466.10169491525426</v>
      </c>
      <c r="H39" s="52" t="s">
        <v>82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s="8" customFormat="1" ht="15.75" customHeight="1">
      <c r="A40" s="9" t="s">
        <v>19</v>
      </c>
      <c r="B40" s="41">
        <v>39</v>
      </c>
      <c r="C40" s="37">
        <v>40603791</v>
      </c>
      <c r="D40" s="38">
        <v>41129</v>
      </c>
      <c r="E40" s="25" t="s">
        <v>45</v>
      </c>
      <c r="F40" s="36">
        <v>6.3</v>
      </c>
      <c r="G40" s="54">
        <v>466.10169491525426</v>
      </c>
      <c r="H40" s="52" t="s">
        <v>159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s="8" customFormat="1" ht="15.75" customHeight="1">
      <c r="A41" s="9" t="s">
        <v>19</v>
      </c>
      <c r="B41" s="41">
        <v>41</v>
      </c>
      <c r="C41" s="37">
        <v>40591514</v>
      </c>
      <c r="D41" s="38">
        <v>41131</v>
      </c>
      <c r="E41" s="25" t="s">
        <v>45</v>
      </c>
      <c r="F41" s="36">
        <v>1.3</v>
      </c>
      <c r="G41" s="54">
        <v>466.10169491525426</v>
      </c>
      <c r="H41" s="52" t="s">
        <v>56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s="8" customFormat="1" ht="15.75" customHeight="1">
      <c r="A42" s="9" t="s">
        <v>19</v>
      </c>
      <c r="B42" s="41">
        <v>42</v>
      </c>
      <c r="C42" s="37">
        <v>40603806</v>
      </c>
      <c r="D42" s="38">
        <v>41142</v>
      </c>
      <c r="E42" s="25" t="s">
        <v>45</v>
      </c>
      <c r="F42" s="36">
        <v>2.8</v>
      </c>
      <c r="G42" s="54">
        <v>466.10169491525426</v>
      </c>
      <c r="H42" s="52" t="s">
        <v>46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s="8" customFormat="1" ht="15.75" customHeight="1">
      <c r="A43" s="9" t="s">
        <v>19</v>
      </c>
      <c r="B43" s="41">
        <v>43</v>
      </c>
      <c r="C43" s="37">
        <v>40590710</v>
      </c>
      <c r="D43" s="38">
        <v>41128</v>
      </c>
      <c r="E43" s="25" t="s">
        <v>45</v>
      </c>
      <c r="F43" s="36">
        <v>12</v>
      </c>
      <c r="G43" s="54">
        <v>466.10169491525426</v>
      </c>
      <c r="H43" s="52" t="s">
        <v>38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1:38" s="8" customFormat="1" ht="15.75" customHeight="1">
      <c r="A44" s="9" t="s">
        <v>19</v>
      </c>
      <c r="B44" s="41">
        <v>44</v>
      </c>
      <c r="C44" s="37">
        <v>40591688</v>
      </c>
      <c r="D44" s="38">
        <v>41137</v>
      </c>
      <c r="E44" s="25" t="s">
        <v>45</v>
      </c>
      <c r="F44" s="51">
        <v>1.3</v>
      </c>
      <c r="G44" s="54">
        <v>466.10169491525426</v>
      </c>
      <c r="H44" s="52" t="s">
        <v>296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1:38" s="8" customFormat="1" ht="15.75" customHeight="1">
      <c r="A45" s="9" t="s">
        <v>19</v>
      </c>
      <c r="B45" s="41">
        <v>45</v>
      </c>
      <c r="C45" s="37">
        <v>40591574</v>
      </c>
      <c r="D45" s="38">
        <v>41136</v>
      </c>
      <c r="E45" s="25" t="s">
        <v>45</v>
      </c>
      <c r="F45" s="36">
        <v>1.3</v>
      </c>
      <c r="G45" s="54">
        <v>466.10169491525426</v>
      </c>
      <c r="H45" s="52" t="s">
        <v>31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</row>
    <row r="46" spans="1:38" s="8" customFormat="1" ht="15.75" customHeight="1">
      <c r="A46" s="9" t="s">
        <v>19</v>
      </c>
      <c r="B46" s="41">
        <v>46</v>
      </c>
      <c r="C46" s="37">
        <v>40591764</v>
      </c>
      <c r="D46" s="38">
        <v>41135</v>
      </c>
      <c r="E46" s="25" t="s">
        <v>45</v>
      </c>
      <c r="F46" s="36">
        <v>1.3</v>
      </c>
      <c r="G46" s="54">
        <v>466.10169491525426</v>
      </c>
      <c r="H46" s="52" t="s">
        <v>82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1:38" s="8" customFormat="1" ht="15.75" customHeight="1">
      <c r="A47" s="9" t="s">
        <v>19</v>
      </c>
      <c r="B47" s="41">
        <v>48</v>
      </c>
      <c r="C47" s="37">
        <v>40592272</v>
      </c>
      <c r="D47" s="38">
        <v>41127</v>
      </c>
      <c r="E47" s="25" t="s">
        <v>45</v>
      </c>
      <c r="F47" s="36">
        <v>12</v>
      </c>
      <c r="G47" s="54">
        <v>466.10169491525426</v>
      </c>
      <c r="H47" s="52" t="s">
        <v>56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</row>
    <row r="48" spans="1:38" s="8" customFormat="1" ht="15.75" customHeight="1">
      <c r="A48" s="9" t="s">
        <v>19</v>
      </c>
      <c r="B48" s="41">
        <v>49</v>
      </c>
      <c r="C48" s="37">
        <v>40592224</v>
      </c>
      <c r="D48" s="38">
        <v>41128</v>
      </c>
      <c r="E48" s="25" t="s">
        <v>45</v>
      </c>
      <c r="F48" s="36">
        <v>11</v>
      </c>
      <c r="G48" s="54">
        <v>466.10169491525426</v>
      </c>
      <c r="H48" s="52" t="s">
        <v>171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</row>
    <row r="49" spans="1:38" s="8" customFormat="1" ht="15.75" customHeight="1">
      <c r="A49" s="9" t="s">
        <v>19</v>
      </c>
      <c r="B49" s="41">
        <v>50</v>
      </c>
      <c r="C49" s="37">
        <v>40592242</v>
      </c>
      <c r="D49" s="38">
        <v>41127</v>
      </c>
      <c r="E49" s="25" t="s">
        <v>45</v>
      </c>
      <c r="F49" s="36">
        <v>12</v>
      </c>
      <c r="G49" s="54">
        <v>466.10169491525426</v>
      </c>
      <c r="H49" s="52" t="s">
        <v>280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1:38" s="8" customFormat="1" ht="15.75" customHeight="1">
      <c r="A50" s="9" t="s">
        <v>19</v>
      </c>
      <c r="B50" s="41">
        <v>51</v>
      </c>
      <c r="C50" s="37">
        <v>40592217</v>
      </c>
      <c r="D50" s="38">
        <v>41122</v>
      </c>
      <c r="E50" s="25" t="s">
        <v>45</v>
      </c>
      <c r="F50" s="36">
        <v>12</v>
      </c>
      <c r="G50" s="54">
        <v>466.10169491525426</v>
      </c>
      <c r="H50" s="52" t="s">
        <v>38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1:38" s="8" customFormat="1" ht="15.75" customHeight="1">
      <c r="A51" s="9" t="s">
        <v>19</v>
      </c>
      <c r="B51" s="41">
        <v>52</v>
      </c>
      <c r="C51" s="25">
        <v>40592178</v>
      </c>
      <c r="D51" s="38">
        <v>41123</v>
      </c>
      <c r="E51" s="25" t="s">
        <v>45</v>
      </c>
      <c r="F51" s="36">
        <v>2.8</v>
      </c>
      <c r="G51" s="54">
        <v>466.10169491525426</v>
      </c>
      <c r="H51" s="52" t="s">
        <v>82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1:38" s="8" customFormat="1" ht="15.75" customHeight="1">
      <c r="A52" s="9" t="s">
        <v>19</v>
      </c>
      <c r="B52" s="41">
        <v>53</v>
      </c>
      <c r="C52" s="37">
        <v>40602658</v>
      </c>
      <c r="D52" s="38">
        <v>41127</v>
      </c>
      <c r="E52" s="25" t="s">
        <v>45</v>
      </c>
      <c r="F52" s="36">
        <v>2.8</v>
      </c>
      <c r="G52" s="54">
        <v>466.10169491525426</v>
      </c>
      <c r="H52" s="52" t="s">
        <v>22</v>
      </c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1:38" s="8" customFormat="1" ht="15.75" customHeight="1">
      <c r="A53" s="9" t="s">
        <v>19</v>
      </c>
      <c r="B53" s="41">
        <v>54</v>
      </c>
      <c r="C53" s="37">
        <v>40603814</v>
      </c>
      <c r="D53" s="38">
        <v>41128</v>
      </c>
      <c r="E53" s="25" t="s">
        <v>45</v>
      </c>
      <c r="F53" s="36">
        <v>12</v>
      </c>
      <c r="G53" s="54">
        <v>466.10169491525426</v>
      </c>
      <c r="H53" s="52" t="s">
        <v>296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1:38" s="8" customFormat="1" ht="15.75" customHeight="1">
      <c r="A54" s="9" t="s">
        <v>19</v>
      </c>
      <c r="B54" s="41">
        <v>55</v>
      </c>
      <c r="C54" s="37">
        <v>40591833</v>
      </c>
      <c r="D54" s="38">
        <v>41122</v>
      </c>
      <c r="E54" s="25" t="s">
        <v>45</v>
      </c>
      <c r="F54" s="36">
        <v>12</v>
      </c>
      <c r="G54" s="54">
        <v>466.10169491525426</v>
      </c>
      <c r="H54" s="52" t="s">
        <v>296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1:38" s="8" customFormat="1" ht="15.75" customHeight="1">
      <c r="A55" s="9" t="s">
        <v>19</v>
      </c>
      <c r="B55" s="41">
        <v>56</v>
      </c>
      <c r="C55" s="37">
        <v>40591693</v>
      </c>
      <c r="D55" s="38">
        <v>41151</v>
      </c>
      <c r="E55" s="25" t="s">
        <v>45</v>
      </c>
      <c r="F55" s="36">
        <v>12</v>
      </c>
      <c r="G55" s="54">
        <v>466.10169491525426</v>
      </c>
      <c r="H55" s="52" t="s">
        <v>296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1:38" s="8" customFormat="1" ht="15.75" customHeight="1">
      <c r="A56" s="9" t="s">
        <v>19</v>
      </c>
      <c r="B56" s="41">
        <v>57</v>
      </c>
      <c r="C56" s="37">
        <v>40591526</v>
      </c>
      <c r="D56" s="38">
        <v>41127</v>
      </c>
      <c r="E56" s="25" t="s">
        <v>45</v>
      </c>
      <c r="F56" s="36">
        <v>15</v>
      </c>
      <c r="G56" s="54">
        <v>466.10169491525426</v>
      </c>
      <c r="H56" s="52" t="s">
        <v>27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1:38" s="8" customFormat="1" ht="15.75" customHeight="1">
      <c r="A57" s="9" t="s">
        <v>19</v>
      </c>
      <c r="B57" s="41">
        <v>58</v>
      </c>
      <c r="C57" s="37">
        <v>40591712</v>
      </c>
      <c r="D57" s="38">
        <v>41122</v>
      </c>
      <c r="E57" s="25" t="s">
        <v>45</v>
      </c>
      <c r="F57" s="36">
        <v>12</v>
      </c>
      <c r="G57" s="54">
        <v>466.10169491525426</v>
      </c>
      <c r="H57" s="52" t="s">
        <v>52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</row>
    <row r="58" spans="1:38" s="8" customFormat="1" ht="15.75" customHeight="1">
      <c r="A58" s="9" t="s">
        <v>19</v>
      </c>
      <c r="B58" s="41">
        <v>59</v>
      </c>
      <c r="C58" s="37">
        <v>40590918</v>
      </c>
      <c r="D58" s="38">
        <v>41127</v>
      </c>
      <c r="E58" s="25" t="s">
        <v>45</v>
      </c>
      <c r="F58" s="36">
        <v>15</v>
      </c>
      <c r="G58" s="54">
        <v>466.10169491525426</v>
      </c>
      <c r="H58" s="52" t="s">
        <v>27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1:38" s="8" customFormat="1" ht="15.75" customHeight="1">
      <c r="A59" s="9" t="s">
        <v>19</v>
      </c>
      <c r="B59" s="41">
        <v>60</v>
      </c>
      <c r="C59" s="37">
        <v>40592281</v>
      </c>
      <c r="D59" s="38">
        <v>41148</v>
      </c>
      <c r="E59" s="25" t="s">
        <v>45</v>
      </c>
      <c r="F59" s="36">
        <v>10</v>
      </c>
      <c r="G59" s="54">
        <v>466.10169491525426</v>
      </c>
      <c r="H59" s="52" t="s">
        <v>49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0" spans="1:38" s="8" customFormat="1" ht="15.75" customHeight="1">
      <c r="A60" s="9" t="s">
        <v>19</v>
      </c>
      <c r="B60" s="41">
        <v>61</v>
      </c>
      <c r="C60" s="37">
        <v>40592204</v>
      </c>
      <c r="D60" s="38">
        <v>41135</v>
      </c>
      <c r="E60" s="25" t="s">
        <v>45</v>
      </c>
      <c r="F60" s="36">
        <v>6.3</v>
      </c>
      <c r="G60" s="54">
        <v>466.10169491525426</v>
      </c>
      <c r="H60" s="52" t="s">
        <v>38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1:38" s="8" customFormat="1" ht="15.75" customHeight="1">
      <c r="A61" s="9" t="s">
        <v>19</v>
      </c>
      <c r="B61" s="41">
        <v>62</v>
      </c>
      <c r="C61" s="37">
        <v>40590678</v>
      </c>
      <c r="D61" s="38">
        <v>41128</v>
      </c>
      <c r="E61" s="25" t="s">
        <v>45</v>
      </c>
      <c r="F61" s="36">
        <v>2.8</v>
      </c>
      <c r="G61" s="54">
        <v>466.10169491525426</v>
      </c>
      <c r="H61" s="52" t="s">
        <v>46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1:38" s="8" customFormat="1" ht="15.75" customHeight="1">
      <c r="A62" s="9" t="s">
        <v>19</v>
      </c>
      <c r="B62" s="41">
        <v>63</v>
      </c>
      <c r="C62" s="37">
        <v>40591593</v>
      </c>
      <c r="D62" s="38">
        <v>41137</v>
      </c>
      <c r="E62" s="25" t="s">
        <v>45</v>
      </c>
      <c r="F62" s="36">
        <v>12</v>
      </c>
      <c r="G62" s="54">
        <v>466.10169491525426</v>
      </c>
      <c r="H62" s="52" t="s">
        <v>282</v>
      </c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</row>
    <row r="63" spans="1:38" s="8" customFormat="1" ht="15.75" customHeight="1">
      <c r="A63" s="9" t="s">
        <v>19</v>
      </c>
      <c r="B63" s="41">
        <v>64</v>
      </c>
      <c r="C63" s="37">
        <v>40591505</v>
      </c>
      <c r="D63" s="38">
        <v>41123</v>
      </c>
      <c r="E63" s="25" t="s">
        <v>45</v>
      </c>
      <c r="F63" s="36">
        <v>6.3</v>
      </c>
      <c r="G63" s="54">
        <v>466.10169491525426</v>
      </c>
      <c r="H63" s="52" t="s">
        <v>104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1:38" s="8" customFormat="1" ht="15.75" customHeight="1">
      <c r="A64" s="9" t="s">
        <v>19</v>
      </c>
      <c r="B64" s="41">
        <v>65</v>
      </c>
      <c r="C64" s="37">
        <v>40590649</v>
      </c>
      <c r="D64" s="38">
        <v>41122</v>
      </c>
      <c r="E64" s="25" t="s">
        <v>45</v>
      </c>
      <c r="F64" s="36">
        <v>12</v>
      </c>
      <c r="G64" s="54">
        <v>466.10169491525426</v>
      </c>
      <c r="H64" s="52" t="s">
        <v>296</v>
      </c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1:38" s="8" customFormat="1" ht="15.75" customHeight="1">
      <c r="A65" s="9" t="s">
        <v>19</v>
      </c>
      <c r="B65" s="41">
        <v>66</v>
      </c>
      <c r="C65" s="37">
        <v>40592286</v>
      </c>
      <c r="D65" s="38">
        <v>41141</v>
      </c>
      <c r="E65" s="25" t="s">
        <v>45</v>
      </c>
      <c r="F65" s="36">
        <v>12</v>
      </c>
      <c r="G65" s="54">
        <v>466.10169491525426</v>
      </c>
      <c r="H65" s="52" t="s">
        <v>36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</row>
    <row r="66" spans="1:38" s="8" customFormat="1" ht="15.75" customHeight="1">
      <c r="A66" s="9" t="s">
        <v>19</v>
      </c>
      <c r="B66" s="41">
        <v>67</v>
      </c>
      <c r="C66" s="37">
        <v>40595071</v>
      </c>
      <c r="D66" s="38">
        <v>41128</v>
      </c>
      <c r="E66" s="25" t="s">
        <v>45</v>
      </c>
      <c r="F66" s="36">
        <v>2.8</v>
      </c>
      <c r="G66" s="54">
        <v>466.10169491525426</v>
      </c>
      <c r="H66" s="52" t="s">
        <v>46</v>
      </c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</row>
    <row r="67" spans="1:38" s="8" customFormat="1" ht="15.75" customHeight="1">
      <c r="A67" s="9" t="s">
        <v>19</v>
      </c>
      <c r="B67" s="41">
        <v>68</v>
      </c>
      <c r="C67" s="37">
        <v>40592276</v>
      </c>
      <c r="D67" s="38">
        <v>41134</v>
      </c>
      <c r="E67" s="25" t="s">
        <v>45</v>
      </c>
      <c r="F67" s="36">
        <v>10</v>
      </c>
      <c r="G67" s="54">
        <v>466.10169491525426</v>
      </c>
      <c r="H67" s="52" t="s">
        <v>34</v>
      </c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</row>
    <row r="68" spans="1:38" s="8" customFormat="1" ht="15.75" customHeight="1">
      <c r="A68" s="9" t="s">
        <v>19</v>
      </c>
      <c r="B68" s="41">
        <v>69</v>
      </c>
      <c r="C68" s="37">
        <v>40592273</v>
      </c>
      <c r="D68" s="38">
        <v>41123</v>
      </c>
      <c r="E68" s="25" t="s">
        <v>45</v>
      </c>
      <c r="F68" s="36">
        <v>15</v>
      </c>
      <c r="G68" s="54">
        <v>466.10169491525426</v>
      </c>
      <c r="H68" s="52" t="s">
        <v>43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1:38" s="8" customFormat="1" ht="15.75" customHeight="1">
      <c r="A69" s="9" t="s">
        <v>19</v>
      </c>
      <c r="B69" s="41">
        <v>70</v>
      </c>
      <c r="C69" s="37">
        <v>40592264</v>
      </c>
      <c r="D69" s="38">
        <v>41145</v>
      </c>
      <c r="E69" s="25" t="s">
        <v>45</v>
      </c>
      <c r="F69" s="36">
        <v>12</v>
      </c>
      <c r="G69" s="54">
        <v>466.10169491525426</v>
      </c>
      <c r="H69" s="52" t="s">
        <v>30</v>
      </c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  <row r="70" spans="1:38" s="8" customFormat="1" ht="15.75" customHeight="1">
      <c r="A70" s="9" t="s">
        <v>19</v>
      </c>
      <c r="B70" s="41">
        <v>71</v>
      </c>
      <c r="C70" s="37">
        <v>40592249</v>
      </c>
      <c r="D70" s="38">
        <v>41138</v>
      </c>
      <c r="E70" s="25" t="s">
        <v>45</v>
      </c>
      <c r="F70" s="36">
        <v>6.3</v>
      </c>
      <c r="G70" s="54">
        <v>466.10169491525426</v>
      </c>
      <c r="H70" s="52" t="s">
        <v>99</v>
      </c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</row>
    <row r="71" spans="1:38" s="8" customFormat="1" ht="15.75" customHeight="1">
      <c r="A71" s="9" t="s">
        <v>19</v>
      </c>
      <c r="B71" s="41">
        <v>72</v>
      </c>
      <c r="C71" s="37">
        <v>40592266</v>
      </c>
      <c r="D71" s="38">
        <v>41138</v>
      </c>
      <c r="E71" s="25" t="s">
        <v>45</v>
      </c>
      <c r="F71" s="36">
        <v>6.3</v>
      </c>
      <c r="G71" s="54">
        <v>466.10169491525426</v>
      </c>
      <c r="H71" s="52" t="s">
        <v>99</v>
      </c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1:38" s="8" customFormat="1" ht="15.75" customHeight="1">
      <c r="A72" s="9" t="s">
        <v>19</v>
      </c>
      <c r="B72" s="41">
        <v>73</v>
      </c>
      <c r="C72" s="37">
        <v>40592269</v>
      </c>
      <c r="D72" s="38">
        <v>41128</v>
      </c>
      <c r="E72" s="25" t="s">
        <v>45</v>
      </c>
      <c r="F72" s="36">
        <v>12</v>
      </c>
      <c r="G72" s="54">
        <v>466.10169491525426</v>
      </c>
      <c r="H72" s="52" t="s">
        <v>282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1:38" s="8" customFormat="1" ht="15.75" customHeight="1">
      <c r="A73" s="9" t="s">
        <v>19</v>
      </c>
      <c r="B73" s="41">
        <v>74</v>
      </c>
      <c r="C73" s="37">
        <v>40592220</v>
      </c>
      <c r="D73" s="38">
        <v>41128</v>
      </c>
      <c r="E73" s="25" t="s">
        <v>45</v>
      </c>
      <c r="F73" s="36">
        <v>12</v>
      </c>
      <c r="G73" s="54">
        <v>466.10169491525426</v>
      </c>
      <c r="H73" s="52" t="s">
        <v>21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1:38" s="8" customFormat="1" ht="15.75" customHeight="1">
      <c r="A74" s="9" t="s">
        <v>19</v>
      </c>
      <c r="B74" s="41">
        <v>75</v>
      </c>
      <c r="C74" s="37">
        <v>40592219</v>
      </c>
      <c r="D74" s="38">
        <v>41122</v>
      </c>
      <c r="E74" s="25" t="s">
        <v>45</v>
      </c>
      <c r="F74" s="36">
        <v>12</v>
      </c>
      <c r="G74" s="54">
        <v>466.10169491525426</v>
      </c>
      <c r="H74" s="52" t="s">
        <v>22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1:38" s="8" customFormat="1" ht="15.75" customHeight="1">
      <c r="A75" s="9" t="s">
        <v>19</v>
      </c>
      <c r="B75" s="41">
        <v>76</v>
      </c>
      <c r="C75" s="37">
        <v>40592229</v>
      </c>
      <c r="D75" s="38">
        <v>41124</v>
      </c>
      <c r="E75" s="25" t="s">
        <v>45</v>
      </c>
      <c r="F75" s="36">
        <v>6.3</v>
      </c>
      <c r="G75" s="54">
        <v>466.10169491525426</v>
      </c>
      <c r="H75" s="52" t="s">
        <v>38</v>
      </c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1:38" s="8" customFormat="1" ht="15.75" customHeight="1">
      <c r="A76" s="9" t="s">
        <v>19</v>
      </c>
      <c r="B76" s="41">
        <v>77</v>
      </c>
      <c r="C76" s="37">
        <v>40592213</v>
      </c>
      <c r="D76" s="38">
        <v>41128</v>
      </c>
      <c r="E76" s="25" t="s">
        <v>45</v>
      </c>
      <c r="F76" s="36">
        <v>12</v>
      </c>
      <c r="G76" s="54">
        <v>466.10169491525426</v>
      </c>
      <c r="H76" s="52" t="s">
        <v>282</v>
      </c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</row>
    <row r="77" spans="1:38" s="8" customFormat="1" ht="15.75" customHeight="1">
      <c r="A77" s="9" t="s">
        <v>19</v>
      </c>
      <c r="B77" s="41">
        <v>78</v>
      </c>
      <c r="C77" s="37">
        <v>40592275</v>
      </c>
      <c r="D77" s="38">
        <v>41124</v>
      </c>
      <c r="E77" s="25" t="s">
        <v>45</v>
      </c>
      <c r="F77" s="36">
        <v>6.3</v>
      </c>
      <c r="G77" s="54">
        <v>466.10169491525426</v>
      </c>
      <c r="H77" s="52" t="s">
        <v>38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</row>
    <row r="78" spans="1:38" s="8" customFormat="1" ht="15.75" customHeight="1">
      <c r="A78" s="9" t="s">
        <v>19</v>
      </c>
      <c r="B78" s="41">
        <v>79</v>
      </c>
      <c r="C78" s="37">
        <v>40595079</v>
      </c>
      <c r="D78" s="38">
        <v>41141</v>
      </c>
      <c r="E78" s="25" t="s">
        <v>45</v>
      </c>
      <c r="F78" s="36">
        <v>12</v>
      </c>
      <c r="G78" s="54">
        <v>466.10169491525426</v>
      </c>
      <c r="H78" s="52" t="s">
        <v>36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</row>
    <row r="79" spans="1:38" s="8" customFormat="1" ht="15.75" customHeight="1">
      <c r="A79" s="9" t="s">
        <v>19</v>
      </c>
      <c r="B79" s="41">
        <v>80</v>
      </c>
      <c r="C79" s="68">
        <v>40595083</v>
      </c>
      <c r="D79" s="69">
        <v>41144</v>
      </c>
      <c r="E79" s="64" t="s">
        <v>45</v>
      </c>
      <c r="F79" s="70">
        <v>12</v>
      </c>
      <c r="G79" s="71">
        <v>466.10169491525426</v>
      </c>
      <c r="H79" s="72" t="s">
        <v>30</v>
      </c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1:38" s="8" customFormat="1" ht="15.75" customHeight="1">
      <c r="A80" s="9" t="s">
        <v>19</v>
      </c>
      <c r="B80" s="41">
        <v>81</v>
      </c>
      <c r="C80" s="68">
        <v>40595125</v>
      </c>
      <c r="D80" s="69">
        <v>41130</v>
      </c>
      <c r="E80" s="64" t="s">
        <v>45</v>
      </c>
      <c r="F80" s="70">
        <v>2.8</v>
      </c>
      <c r="G80" s="71">
        <v>466.10169491525426</v>
      </c>
      <c r="H80" s="72" t="s">
        <v>82</v>
      </c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1:38" s="8" customFormat="1" ht="15.75" customHeight="1">
      <c r="A81" s="9" t="s">
        <v>19</v>
      </c>
      <c r="B81" s="41">
        <v>82</v>
      </c>
      <c r="C81" s="68">
        <v>40595135</v>
      </c>
      <c r="D81" s="69">
        <v>41128</v>
      </c>
      <c r="E81" s="64" t="s">
        <v>45</v>
      </c>
      <c r="F81" s="70">
        <v>12</v>
      </c>
      <c r="G81" s="71">
        <v>466.10169491525426</v>
      </c>
      <c r="H81" s="72" t="s">
        <v>55</v>
      </c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</row>
    <row r="82" spans="1:38" s="8" customFormat="1" ht="15.75" customHeight="1">
      <c r="A82" s="9" t="s">
        <v>19</v>
      </c>
      <c r="B82" s="41">
        <v>83</v>
      </c>
      <c r="C82" s="68">
        <v>40595145</v>
      </c>
      <c r="D82" s="69">
        <v>41128</v>
      </c>
      <c r="E82" s="64" t="s">
        <v>45</v>
      </c>
      <c r="F82" s="70">
        <v>2.8</v>
      </c>
      <c r="G82" s="71">
        <v>466.10169491525426</v>
      </c>
      <c r="H82" s="72" t="s">
        <v>171</v>
      </c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spans="1:38" s="8" customFormat="1" ht="15.75" customHeight="1">
      <c r="A83" s="9" t="s">
        <v>19</v>
      </c>
      <c r="B83" s="41">
        <v>84</v>
      </c>
      <c r="C83" s="68">
        <v>40595064</v>
      </c>
      <c r="D83" s="69">
        <v>41141</v>
      </c>
      <c r="E83" s="64" t="s">
        <v>45</v>
      </c>
      <c r="F83" s="70">
        <v>1</v>
      </c>
      <c r="G83" s="71">
        <v>466.10169491525426</v>
      </c>
      <c r="H83" s="72" t="s">
        <v>22</v>
      </c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</row>
    <row r="84" spans="1:38" s="8" customFormat="1" ht="15.75" customHeight="1">
      <c r="A84" s="9" t="s">
        <v>19</v>
      </c>
      <c r="B84" s="41">
        <v>85</v>
      </c>
      <c r="C84" s="68">
        <v>40595205</v>
      </c>
      <c r="D84" s="69">
        <v>41142</v>
      </c>
      <c r="E84" s="64" t="s">
        <v>45</v>
      </c>
      <c r="F84" s="70">
        <v>6.3</v>
      </c>
      <c r="G84" s="71">
        <v>466.10169491525426</v>
      </c>
      <c r="H84" s="72" t="s">
        <v>26</v>
      </c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1:38" s="8" customFormat="1" ht="15.75" customHeight="1">
      <c r="A85" s="9" t="s">
        <v>19</v>
      </c>
      <c r="B85" s="41">
        <v>86</v>
      </c>
      <c r="C85" s="68">
        <v>40595258</v>
      </c>
      <c r="D85" s="69">
        <v>41130</v>
      </c>
      <c r="E85" s="64" t="s">
        <v>278</v>
      </c>
      <c r="F85" s="70">
        <v>1.3</v>
      </c>
      <c r="G85" s="71">
        <v>4174.720338983051</v>
      </c>
      <c r="H85" s="72" t="s">
        <v>296</v>
      </c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1:38" s="8" customFormat="1" ht="15.75" customHeight="1">
      <c r="A86" s="9" t="s">
        <v>19</v>
      </c>
      <c r="B86" s="41">
        <v>87</v>
      </c>
      <c r="C86" s="68">
        <v>40595215</v>
      </c>
      <c r="D86" s="69">
        <v>41128</v>
      </c>
      <c r="E86" s="64" t="s">
        <v>45</v>
      </c>
      <c r="F86" s="70">
        <v>12</v>
      </c>
      <c r="G86" s="71">
        <v>466.10169491525426</v>
      </c>
      <c r="H86" s="72" t="s">
        <v>31</v>
      </c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</row>
    <row r="87" spans="1:38" s="8" customFormat="1" ht="15.75" customHeight="1">
      <c r="A87" s="9" t="s">
        <v>19</v>
      </c>
      <c r="B87" s="41">
        <v>88</v>
      </c>
      <c r="C87" s="68">
        <v>40595231</v>
      </c>
      <c r="D87" s="69">
        <v>41130</v>
      </c>
      <c r="E87" s="64" t="s">
        <v>278</v>
      </c>
      <c r="F87" s="70">
        <v>1.3</v>
      </c>
      <c r="G87" s="71">
        <v>4174.720338983051</v>
      </c>
      <c r="H87" s="72" t="s">
        <v>296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</row>
    <row r="88" spans="1:38" s="8" customFormat="1" ht="15.75" customHeight="1">
      <c r="A88" s="9" t="s">
        <v>19</v>
      </c>
      <c r="B88" s="41">
        <v>89</v>
      </c>
      <c r="C88" s="68">
        <v>40595270</v>
      </c>
      <c r="D88" s="69">
        <v>41128</v>
      </c>
      <c r="E88" s="64" t="s">
        <v>45</v>
      </c>
      <c r="F88" s="70">
        <v>6.3</v>
      </c>
      <c r="G88" s="71">
        <v>466.10169491525426</v>
      </c>
      <c r="H88" s="72" t="s">
        <v>282</v>
      </c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1:38" s="8" customFormat="1" ht="15.75" customHeight="1">
      <c r="A89" s="9" t="s">
        <v>19</v>
      </c>
      <c r="B89" s="41">
        <v>90</v>
      </c>
      <c r="C89" s="68">
        <v>40595308</v>
      </c>
      <c r="D89" s="69">
        <v>41129</v>
      </c>
      <c r="E89" s="64" t="s">
        <v>45</v>
      </c>
      <c r="F89" s="70">
        <v>12</v>
      </c>
      <c r="G89" s="71">
        <v>466.10169491525426</v>
      </c>
      <c r="H89" s="72" t="s">
        <v>20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1:38" s="8" customFormat="1" ht="15.75" customHeight="1">
      <c r="A90" s="9" t="s">
        <v>19</v>
      </c>
      <c r="B90" s="41">
        <v>91</v>
      </c>
      <c r="C90" s="68">
        <v>40595200</v>
      </c>
      <c r="D90" s="69">
        <v>41130</v>
      </c>
      <c r="E90" s="64" t="s">
        <v>278</v>
      </c>
      <c r="F90" s="70">
        <v>1.3</v>
      </c>
      <c r="G90" s="71">
        <v>4174.720338983051</v>
      </c>
      <c r="H90" s="72" t="s">
        <v>296</v>
      </c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1:38" s="8" customFormat="1" ht="15.75" customHeight="1">
      <c r="A91" s="9" t="s">
        <v>19</v>
      </c>
      <c r="B91" s="41">
        <v>92</v>
      </c>
      <c r="C91" s="68">
        <v>40595208</v>
      </c>
      <c r="D91" s="69">
        <v>41130</v>
      </c>
      <c r="E91" s="64" t="s">
        <v>278</v>
      </c>
      <c r="F91" s="70">
        <v>2.8</v>
      </c>
      <c r="G91" s="71">
        <v>8991.703389830509</v>
      </c>
      <c r="H91" s="72" t="s">
        <v>297</v>
      </c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1:38" s="8" customFormat="1" ht="15.75" customHeight="1">
      <c r="A92" s="9" t="s">
        <v>19</v>
      </c>
      <c r="B92" s="41">
        <v>93</v>
      </c>
      <c r="C92" s="64">
        <v>40595191</v>
      </c>
      <c r="D92" s="69">
        <v>41124</v>
      </c>
      <c r="E92" s="64" t="s">
        <v>45</v>
      </c>
      <c r="F92" s="70">
        <v>2</v>
      </c>
      <c r="G92" s="71">
        <v>466.10169491525426</v>
      </c>
      <c r="H92" s="72" t="s">
        <v>55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1:38" s="8" customFormat="1" ht="15.75" customHeight="1">
      <c r="A93" s="9" t="s">
        <v>19</v>
      </c>
      <c r="B93" s="41">
        <v>94</v>
      </c>
      <c r="C93" s="64">
        <v>40595148</v>
      </c>
      <c r="D93" s="69">
        <v>41124</v>
      </c>
      <c r="E93" s="64" t="s">
        <v>45</v>
      </c>
      <c r="F93" s="70">
        <v>2</v>
      </c>
      <c r="G93" s="71">
        <v>466.10169491525426</v>
      </c>
      <c r="H93" s="72" t="s">
        <v>52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38" s="8" customFormat="1" ht="15.75" customHeight="1">
      <c r="A94" s="9" t="s">
        <v>19</v>
      </c>
      <c r="B94" s="41">
        <v>95</v>
      </c>
      <c r="C94" s="68">
        <v>40595222</v>
      </c>
      <c r="D94" s="69">
        <v>41130</v>
      </c>
      <c r="E94" s="64" t="s">
        <v>278</v>
      </c>
      <c r="F94" s="70">
        <v>1.3</v>
      </c>
      <c r="G94" s="71">
        <v>4174.720338983051</v>
      </c>
      <c r="H94" s="72" t="s">
        <v>296</v>
      </c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1:38" s="8" customFormat="1" ht="15.75" customHeight="1">
      <c r="A95" s="9" t="s">
        <v>19</v>
      </c>
      <c r="B95" s="41">
        <v>96</v>
      </c>
      <c r="C95" s="68">
        <v>40595314</v>
      </c>
      <c r="D95" s="69">
        <v>41128</v>
      </c>
      <c r="E95" s="64" t="s">
        <v>45</v>
      </c>
      <c r="F95" s="70">
        <v>12</v>
      </c>
      <c r="G95" s="71">
        <v>466.10169491525426</v>
      </c>
      <c r="H95" s="72" t="s">
        <v>38</v>
      </c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1:38" s="8" customFormat="1" ht="15.75" customHeight="1">
      <c r="A96" s="9" t="s">
        <v>19</v>
      </c>
      <c r="B96" s="41">
        <v>97</v>
      </c>
      <c r="C96" s="68">
        <v>40595244</v>
      </c>
      <c r="D96" s="69">
        <v>41124</v>
      </c>
      <c r="E96" s="64" t="s">
        <v>45</v>
      </c>
      <c r="F96" s="70">
        <v>2.8</v>
      </c>
      <c r="G96" s="71">
        <v>466.10169491525426</v>
      </c>
      <c r="H96" s="72" t="s">
        <v>35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1:38" s="8" customFormat="1" ht="15.75" customHeight="1">
      <c r="A97" s="9" t="s">
        <v>19</v>
      </c>
      <c r="B97" s="41">
        <v>98</v>
      </c>
      <c r="C97" s="68">
        <v>40595274</v>
      </c>
      <c r="D97" s="69">
        <v>41130</v>
      </c>
      <c r="E97" s="64" t="s">
        <v>278</v>
      </c>
      <c r="F97" s="70">
        <v>1.3</v>
      </c>
      <c r="G97" s="71">
        <v>4174.720338983051</v>
      </c>
      <c r="H97" s="72" t="s">
        <v>296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1:38" s="8" customFormat="1" ht="15.75" customHeight="1">
      <c r="A98" s="9" t="s">
        <v>19</v>
      </c>
      <c r="B98" s="41">
        <v>99</v>
      </c>
      <c r="C98" s="64">
        <v>40595378</v>
      </c>
      <c r="D98" s="69">
        <v>41134</v>
      </c>
      <c r="E98" s="64" t="s">
        <v>45</v>
      </c>
      <c r="F98" s="70">
        <v>15</v>
      </c>
      <c r="G98" s="71">
        <v>466.10169491525426</v>
      </c>
      <c r="H98" s="72" t="s">
        <v>291</v>
      </c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</row>
    <row r="99" spans="1:38" s="8" customFormat="1" ht="15.75" customHeight="1">
      <c r="A99" s="9" t="s">
        <v>19</v>
      </c>
      <c r="B99" s="41">
        <v>100</v>
      </c>
      <c r="C99" s="68">
        <v>40595483</v>
      </c>
      <c r="D99" s="69">
        <v>41124</v>
      </c>
      <c r="E99" s="64" t="s">
        <v>45</v>
      </c>
      <c r="F99" s="70">
        <v>9</v>
      </c>
      <c r="G99" s="71">
        <v>466.10169491525426</v>
      </c>
      <c r="H99" s="72" t="s">
        <v>38</v>
      </c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1:38" s="8" customFormat="1" ht="15.75" customHeight="1">
      <c r="A100" s="9" t="s">
        <v>19</v>
      </c>
      <c r="B100" s="41">
        <v>101</v>
      </c>
      <c r="C100" s="68">
        <v>40595556</v>
      </c>
      <c r="D100" s="69">
        <v>41144</v>
      </c>
      <c r="E100" s="64" t="s">
        <v>45</v>
      </c>
      <c r="F100" s="70">
        <v>1.3</v>
      </c>
      <c r="G100" s="71">
        <v>466.10169491525426</v>
      </c>
      <c r="H100" s="72" t="s">
        <v>53</v>
      </c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1:38" s="8" customFormat="1" ht="15.75" customHeight="1">
      <c r="A101" s="9" t="s">
        <v>19</v>
      </c>
      <c r="B101" s="41">
        <v>102</v>
      </c>
      <c r="C101" s="68">
        <v>40595482</v>
      </c>
      <c r="D101" s="69">
        <v>41151</v>
      </c>
      <c r="E101" s="64" t="s">
        <v>45</v>
      </c>
      <c r="F101" s="70">
        <v>1.3</v>
      </c>
      <c r="G101" s="71">
        <v>466.10169491525426</v>
      </c>
      <c r="H101" s="72" t="s">
        <v>43</v>
      </c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1:38" s="8" customFormat="1" ht="15.75" customHeight="1">
      <c r="A102" s="9" t="s">
        <v>19</v>
      </c>
      <c r="B102" s="41">
        <v>103</v>
      </c>
      <c r="C102" s="68">
        <v>40595460</v>
      </c>
      <c r="D102" s="69">
        <v>41130</v>
      </c>
      <c r="E102" s="64" t="s">
        <v>278</v>
      </c>
      <c r="F102" s="70">
        <v>1.3</v>
      </c>
      <c r="G102" s="71">
        <v>4174.720338983051</v>
      </c>
      <c r="H102" s="72" t="s">
        <v>297</v>
      </c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1:38" s="8" customFormat="1" ht="15.75" customHeight="1">
      <c r="A103" s="9" t="s">
        <v>19</v>
      </c>
      <c r="B103" s="41">
        <v>104</v>
      </c>
      <c r="C103" s="68">
        <v>40595450</v>
      </c>
      <c r="D103" s="69">
        <v>41128</v>
      </c>
      <c r="E103" s="64" t="s">
        <v>45</v>
      </c>
      <c r="F103" s="70">
        <v>12</v>
      </c>
      <c r="G103" s="71">
        <v>466.10169491525426</v>
      </c>
      <c r="H103" s="72" t="s">
        <v>38</v>
      </c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1:38" s="8" customFormat="1" ht="15.75" customHeight="1">
      <c r="A104" s="9" t="s">
        <v>19</v>
      </c>
      <c r="B104" s="41">
        <v>105</v>
      </c>
      <c r="C104" s="68">
        <v>40595454</v>
      </c>
      <c r="D104" s="69">
        <v>41128</v>
      </c>
      <c r="E104" s="64" t="s">
        <v>45</v>
      </c>
      <c r="F104" s="70">
        <v>1.3</v>
      </c>
      <c r="G104" s="71">
        <v>466.10169491525426</v>
      </c>
      <c r="H104" s="72" t="s">
        <v>38</v>
      </c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1:38" s="8" customFormat="1" ht="15.75" customHeight="1">
      <c r="A105" s="9" t="s">
        <v>19</v>
      </c>
      <c r="B105" s="41">
        <v>106</v>
      </c>
      <c r="C105" s="68">
        <v>40595487</v>
      </c>
      <c r="D105" s="69">
        <v>41137</v>
      </c>
      <c r="E105" s="64" t="s">
        <v>45</v>
      </c>
      <c r="F105" s="70">
        <v>12</v>
      </c>
      <c r="G105" s="71">
        <v>466.10169491525426</v>
      </c>
      <c r="H105" s="72" t="s">
        <v>52</v>
      </c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1:38" s="8" customFormat="1" ht="15.75" customHeight="1">
      <c r="A106" s="9" t="s">
        <v>19</v>
      </c>
      <c r="B106" s="41">
        <v>107</v>
      </c>
      <c r="C106" s="68">
        <v>40595542</v>
      </c>
      <c r="D106" s="69">
        <v>41123</v>
      </c>
      <c r="E106" s="64" t="s">
        <v>45</v>
      </c>
      <c r="F106" s="70">
        <v>2.8</v>
      </c>
      <c r="G106" s="71">
        <v>466.10169491525426</v>
      </c>
      <c r="H106" s="72" t="s">
        <v>52</v>
      </c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1:38" s="8" customFormat="1" ht="15.75" customHeight="1">
      <c r="A107" s="9" t="s">
        <v>19</v>
      </c>
      <c r="B107" s="41">
        <v>108</v>
      </c>
      <c r="C107" s="68">
        <v>40595577</v>
      </c>
      <c r="D107" s="69">
        <v>41128</v>
      </c>
      <c r="E107" s="64" t="s">
        <v>45</v>
      </c>
      <c r="F107" s="70">
        <v>2.8</v>
      </c>
      <c r="G107" s="71">
        <v>466.10169491525426</v>
      </c>
      <c r="H107" s="72" t="s">
        <v>31</v>
      </c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1:38" s="8" customFormat="1" ht="15.75" customHeight="1">
      <c r="A108" s="9" t="s">
        <v>19</v>
      </c>
      <c r="B108" s="41">
        <v>109</v>
      </c>
      <c r="C108" s="68">
        <v>40595475</v>
      </c>
      <c r="D108" s="69">
        <v>41128</v>
      </c>
      <c r="E108" s="64" t="s">
        <v>45</v>
      </c>
      <c r="F108" s="70">
        <v>15</v>
      </c>
      <c r="G108" s="71">
        <v>466.10169491525426</v>
      </c>
      <c r="H108" s="72" t="s">
        <v>53</v>
      </c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1:38" s="8" customFormat="1" ht="15.75" customHeight="1">
      <c r="A109" s="9" t="s">
        <v>19</v>
      </c>
      <c r="B109" s="41">
        <v>110</v>
      </c>
      <c r="C109" s="68">
        <v>40595593</v>
      </c>
      <c r="D109" s="69">
        <v>41128</v>
      </c>
      <c r="E109" s="64" t="s">
        <v>45</v>
      </c>
      <c r="F109" s="70">
        <v>12</v>
      </c>
      <c r="G109" s="71">
        <v>466.10169491525426</v>
      </c>
      <c r="H109" s="72" t="s">
        <v>35</v>
      </c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s="8" customFormat="1" ht="15.75" customHeight="1">
      <c r="A110" s="9" t="s">
        <v>19</v>
      </c>
      <c r="B110" s="41">
        <v>111</v>
      </c>
      <c r="C110" s="68">
        <v>40595612</v>
      </c>
      <c r="D110" s="69">
        <v>41128</v>
      </c>
      <c r="E110" s="64" t="s">
        <v>45</v>
      </c>
      <c r="F110" s="70">
        <v>2.8</v>
      </c>
      <c r="G110" s="71">
        <v>466.10169491525426</v>
      </c>
      <c r="H110" s="72" t="s">
        <v>161</v>
      </c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1:38" s="8" customFormat="1" ht="15.75" customHeight="1">
      <c r="A111" s="9" t="s">
        <v>19</v>
      </c>
      <c r="B111" s="41">
        <v>112</v>
      </c>
      <c r="C111" s="68">
        <v>40595566</v>
      </c>
      <c r="D111" s="69">
        <v>41129</v>
      </c>
      <c r="E111" s="64" t="s">
        <v>45</v>
      </c>
      <c r="F111" s="70">
        <v>12</v>
      </c>
      <c r="G111" s="71">
        <v>466.10169491525426</v>
      </c>
      <c r="H111" s="72" t="s">
        <v>35</v>
      </c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1:38" s="8" customFormat="1" ht="15.75" customHeight="1">
      <c r="A112" s="9" t="s">
        <v>19</v>
      </c>
      <c r="B112" s="41">
        <v>113</v>
      </c>
      <c r="C112" s="68">
        <v>40595601</v>
      </c>
      <c r="D112" s="69">
        <v>41128</v>
      </c>
      <c r="E112" s="64" t="s">
        <v>45</v>
      </c>
      <c r="F112" s="70">
        <v>12</v>
      </c>
      <c r="G112" s="71">
        <v>466.10169491525426</v>
      </c>
      <c r="H112" s="72" t="s">
        <v>52</v>
      </c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1:38" s="8" customFormat="1" ht="15.75" customHeight="1">
      <c r="A113" s="9" t="s">
        <v>19</v>
      </c>
      <c r="B113" s="41">
        <v>114</v>
      </c>
      <c r="C113" s="68">
        <v>40595795</v>
      </c>
      <c r="D113" s="69">
        <v>41133</v>
      </c>
      <c r="E113" s="64" t="s">
        <v>45</v>
      </c>
      <c r="F113" s="70">
        <v>6.3</v>
      </c>
      <c r="G113" s="71">
        <v>466.10169491525426</v>
      </c>
      <c r="H113" s="72" t="s">
        <v>261</v>
      </c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1:38" s="8" customFormat="1" ht="15.75" customHeight="1">
      <c r="A114" s="9" t="s">
        <v>19</v>
      </c>
      <c r="B114" s="41">
        <v>115</v>
      </c>
      <c r="C114" s="68">
        <v>40595536</v>
      </c>
      <c r="D114" s="69">
        <v>41128</v>
      </c>
      <c r="E114" s="64" t="s">
        <v>45</v>
      </c>
      <c r="F114" s="70">
        <v>2.8</v>
      </c>
      <c r="G114" s="71">
        <v>466.10169491525426</v>
      </c>
      <c r="H114" s="72" t="s">
        <v>38</v>
      </c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1:38" s="8" customFormat="1" ht="15.75" customHeight="1">
      <c r="A115" s="9" t="s">
        <v>19</v>
      </c>
      <c r="B115" s="41">
        <v>116</v>
      </c>
      <c r="C115" s="68">
        <v>40611063</v>
      </c>
      <c r="D115" s="69">
        <v>41135</v>
      </c>
      <c r="E115" s="64" t="s">
        <v>45</v>
      </c>
      <c r="F115" s="70">
        <v>12</v>
      </c>
      <c r="G115" s="71">
        <v>466.10169491525426</v>
      </c>
      <c r="H115" s="72" t="s">
        <v>35</v>
      </c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1:38" s="8" customFormat="1" ht="15.75" customHeight="1">
      <c r="A116" s="9" t="s">
        <v>19</v>
      </c>
      <c r="B116" s="41">
        <v>117</v>
      </c>
      <c r="C116" s="68">
        <v>40595643</v>
      </c>
      <c r="D116" s="69">
        <v>41129</v>
      </c>
      <c r="E116" s="64" t="s">
        <v>45</v>
      </c>
      <c r="F116" s="70">
        <v>12</v>
      </c>
      <c r="G116" s="71">
        <v>466.10169491525426</v>
      </c>
      <c r="H116" s="72" t="s">
        <v>55</v>
      </c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1:38" s="8" customFormat="1" ht="15.75" customHeight="1">
      <c r="A117" s="9" t="s">
        <v>19</v>
      </c>
      <c r="B117" s="41">
        <v>118</v>
      </c>
      <c r="C117" s="68">
        <v>40595653</v>
      </c>
      <c r="D117" s="69">
        <v>41129</v>
      </c>
      <c r="E117" s="64" t="s">
        <v>45</v>
      </c>
      <c r="F117" s="70">
        <v>1.3</v>
      </c>
      <c r="G117" s="71">
        <v>466.10169491525426</v>
      </c>
      <c r="H117" s="72" t="s">
        <v>296</v>
      </c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1:38" s="8" customFormat="1" ht="15.75" customHeight="1">
      <c r="A118" s="9" t="s">
        <v>19</v>
      </c>
      <c r="B118" s="41">
        <v>119</v>
      </c>
      <c r="C118" s="68">
        <v>40595657</v>
      </c>
      <c r="D118" s="69">
        <v>41131</v>
      </c>
      <c r="E118" s="64" t="s">
        <v>45</v>
      </c>
      <c r="F118" s="70">
        <v>1.3</v>
      </c>
      <c r="G118" s="71">
        <v>466.10169491525426</v>
      </c>
      <c r="H118" s="72" t="s">
        <v>35</v>
      </c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1:38" s="8" customFormat="1" ht="15.75" customHeight="1">
      <c r="A119" s="9" t="s">
        <v>19</v>
      </c>
      <c r="B119" s="41">
        <v>120</v>
      </c>
      <c r="C119" s="68">
        <v>40595469</v>
      </c>
      <c r="D119" s="69">
        <v>41129</v>
      </c>
      <c r="E119" s="64" t="s">
        <v>45</v>
      </c>
      <c r="F119" s="70">
        <v>2.8</v>
      </c>
      <c r="G119" s="71">
        <v>466.10169491525426</v>
      </c>
      <c r="H119" s="72" t="s">
        <v>282</v>
      </c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1:38" s="8" customFormat="1" ht="15.75" customHeight="1">
      <c r="A120" s="9" t="s">
        <v>19</v>
      </c>
      <c r="B120" s="41">
        <v>121</v>
      </c>
      <c r="C120" s="68">
        <v>40595800</v>
      </c>
      <c r="D120" s="69">
        <v>41129</v>
      </c>
      <c r="E120" s="64" t="s">
        <v>45</v>
      </c>
      <c r="F120" s="70">
        <v>2.8</v>
      </c>
      <c r="G120" s="71">
        <v>466.10169491525426</v>
      </c>
      <c r="H120" s="72" t="s">
        <v>31</v>
      </c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1:38" s="8" customFormat="1" ht="15.75" customHeight="1">
      <c r="A121" s="9" t="s">
        <v>19</v>
      </c>
      <c r="B121" s="41">
        <v>122</v>
      </c>
      <c r="C121" s="68">
        <v>40595622</v>
      </c>
      <c r="D121" s="69">
        <v>41131</v>
      </c>
      <c r="E121" s="64" t="s">
        <v>45</v>
      </c>
      <c r="F121" s="70">
        <v>1.3</v>
      </c>
      <c r="G121" s="71">
        <v>466.10169491525426</v>
      </c>
      <c r="H121" s="72" t="s">
        <v>296</v>
      </c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1:38" s="8" customFormat="1" ht="15.75" customHeight="1">
      <c r="A122" s="9" t="s">
        <v>19</v>
      </c>
      <c r="B122" s="41">
        <v>123</v>
      </c>
      <c r="C122" s="68">
        <v>40595637</v>
      </c>
      <c r="D122" s="69">
        <v>41123</v>
      </c>
      <c r="E122" s="64" t="s">
        <v>45</v>
      </c>
      <c r="F122" s="70">
        <v>10</v>
      </c>
      <c r="G122" s="71">
        <v>466.10169491525426</v>
      </c>
      <c r="H122" s="72" t="s">
        <v>49</v>
      </c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1:38" s="8" customFormat="1" ht="15.75" customHeight="1">
      <c r="A123" s="9" t="s">
        <v>19</v>
      </c>
      <c r="B123" s="41">
        <v>124</v>
      </c>
      <c r="C123" s="68">
        <v>40595651</v>
      </c>
      <c r="D123" s="69">
        <v>41128</v>
      </c>
      <c r="E123" s="64" t="s">
        <v>45</v>
      </c>
      <c r="F123" s="70">
        <v>12</v>
      </c>
      <c r="G123" s="71">
        <v>466.10169491525426</v>
      </c>
      <c r="H123" s="72" t="s">
        <v>54</v>
      </c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1:38" s="8" customFormat="1" ht="15.75" customHeight="1">
      <c r="A124" s="9" t="s">
        <v>19</v>
      </c>
      <c r="B124" s="41">
        <v>125</v>
      </c>
      <c r="C124" s="68">
        <v>40595630</v>
      </c>
      <c r="D124" s="69">
        <v>41134</v>
      </c>
      <c r="E124" s="64" t="s">
        <v>45</v>
      </c>
      <c r="F124" s="70">
        <v>12</v>
      </c>
      <c r="G124" s="71">
        <v>466.10169491525426</v>
      </c>
      <c r="H124" s="72" t="s">
        <v>280</v>
      </c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1:38" s="8" customFormat="1" ht="15.75" customHeight="1">
      <c r="A125" s="9" t="s">
        <v>19</v>
      </c>
      <c r="B125" s="41">
        <v>126</v>
      </c>
      <c r="C125" s="68">
        <v>40595628</v>
      </c>
      <c r="D125" s="69">
        <v>41127</v>
      </c>
      <c r="E125" s="64" t="s">
        <v>45</v>
      </c>
      <c r="F125" s="70">
        <v>1.3</v>
      </c>
      <c r="G125" s="71">
        <v>466.10169491525426</v>
      </c>
      <c r="H125" s="72" t="s">
        <v>282</v>
      </c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</row>
    <row r="126" spans="1:38" s="8" customFormat="1" ht="15.75" customHeight="1">
      <c r="A126" s="9" t="s">
        <v>19</v>
      </c>
      <c r="B126" s="41">
        <v>127</v>
      </c>
      <c r="C126" s="68">
        <v>40599677</v>
      </c>
      <c r="D126" s="69">
        <v>41137</v>
      </c>
      <c r="E126" s="64" t="s">
        <v>278</v>
      </c>
      <c r="F126" s="70">
        <v>1.3</v>
      </c>
      <c r="G126" s="71">
        <v>4174.720338983051</v>
      </c>
      <c r="H126" s="72" t="s">
        <v>297</v>
      </c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</row>
    <row r="127" spans="1:38" s="8" customFormat="1" ht="15.75" customHeight="1">
      <c r="A127" s="9" t="s">
        <v>19</v>
      </c>
      <c r="B127" s="41">
        <v>128</v>
      </c>
      <c r="C127" s="68">
        <v>40600673</v>
      </c>
      <c r="D127" s="69">
        <v>41128</v>
      </c>
      <c r="E127" s="64" t="s">
        <v>45</v>
      </c>
      <c r="F127" s="70">
        <v>12</v>
      </c>
      <c r="G127" s="71">
        <v>466.10169491525426</v>
      </c>
      <c r="H127" s="72" t="s">
        <v>296</v>
      </c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</row>
    <row r="128" spans="1:38" s="8" customFormat="1" ht="15.75" customHeight="1">
      <c r="A128" s="9" t="s">
        <v>19</v>
      </c>
      <c r="B128" s="41">
        <v>129</v>
      </c>
      <c r="C128" s="68">
        <v>40601136</v>
      </c>
      <c r="D128" s="69">
        <v>41141</v>
      </c>
      <c r="E128" s="64" t="s">
        <v>45</v>
      </c>
      <c r="F128" s="70">
        <v>12</v>
      </c>
      <c r="G128" s="71">
        <v>466.10169491525426</v>
      </c>
      <c r="H128" s="72" t="s">
        <v>275</v>
      </c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1:38" s="8" customFormat="1" ht="15.75" customHeight="1">
      <c r="A129" s="9" t="s">
        <v>19</v>
      </c>
      <c r="B129" s="41">
        <v>130</v>
      </c>
      <c r="C129" s="68">
        <v>40600708</v>
      </c>
      <c r="D129" s="69">
        <v>41128</v>
      </c>
      <c r="E129" s="64" t="s">
        <v>45</v>
      </c>
      <c r="F129" s="70">
        <v>6.3</v>
      </c>
      <c r="G129" s="71">
        <v>466.10169491525426</v>
      </c>
      <c r="H129" s="72" t="s">
        <v>48</v>
      </c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</row>
    <row r="130" spans="1:38" s="8" customFormat="1" ht="15.75" customHeight="1">
      <c r="A130" s="9" t="s">
        <v>19</v>
      </c>
      <c r="B130" s="41">
        <v>131</v>
      </c>
      <c r="C130" s="68">
        <v>40600826</v>
      </c>
      <c r="D130" s="69">
        <v>41152</v>
      </c>
      <c r="E130" s="64" t="s">
        <v>278</v>
      </c>
      <c r="F130" s="70">
        <v>2.8</v>
      </c>
      <c r="G130" s="71">
        <v>8991.703389830509</v>
      </c>
      <c r="H130" s="72" t="s">
        <v>38</v>
      </c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</row>
    <row r="131" spans="1:38" s="8" customFormat="1" ht="15.75" customHeight="1">
      <c r="A131" s="9" t="s">
        <v>19</v>
      </c>
      <c r="B131" s="41">
        <v>132</v>
      </c>
      <c r="C131" s="68">
        <v>40598811</v>
      </c>
      <c r="D131" s="69">
        <v>41129</v>
      </c>
      <c r="E131" s="64" t="s">
        <v>45</v>
      </c>
      <c r="F131" s="70">
        <v>2.8</v>
      </c>
      <c r="G131" s="71">
        <v>466.10169491525426</v>
      </c>
      <c r="H131" s="72" t="s">
        <v>38</v>
      </c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1:38" s="8" customFormat="1" ht="15.75" customHeight="1">
      <c r="A132" s="9" t="s">
        <v>19</v>
      </c>
      <c r="B132" s="41">
        <v>133</v>
      </c>
      <c r="C132" s="68">
        <v>40599665</v>
      </c>
      <c r="D132" s="69">
        <v>41143</v>
      </c>
      <c r="E132" s="64" t="s">
        <v>278</v>
      </c>
      <c r="F132" s="70">
        <v>1.3</v>
      </c>
      <c r="G132" s="71">
        <v>4174.720338983051</v>
      </c>
      <c r="H132" s="72" t="s">
        <v>296</v>
      </c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</row>
    <row r="133" spans="1:38" s="8" customFormat="1" ht="15.75" customHeight="1">
      <c r="A133" s="9" t="s">
        <v>19</v>
      </c>
      <c r="B133" s="41">
        <v>134</v>
      </c>
      <c r="C133" s="68">
        <v>40601119</v>
      </c>
      <c r="D133" s="69">
        <v>41129</v>
      </c>
      <c r="E133" s="64" t="s">
        <v>45</v>
      </c>
      <c r="F133" s="70">
        <v>15</v>
      </c>
      <c r="G133" s="71">
        <v>466.10169491525426</v>
      </c>
      <c r="H133" s="72" t="s">
        <v>44</v>
      </c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</row>
    <row r="134" spans="1:38" s="8" customFormat="1" ht="15.75" customHeight="1">
      <c r="A134" s="9" t="s">
        <v>19</v>
      </c>
      <c r="B134" s="41">
        <v>135</v>
      </c>
      <c r="C134" s="68">
        <v>40601132</v>
      </c>
      <c r="D134" s="69">
        <v>41134</v>
      </c>
      <c r="E134" s="64" t="s">
        <v>45</v>
      </c>
      <c r="F134" s="70">
        <v>6.3</v>
      </c>
      <c r="G134" s="71">
        <v>466.10169491525426</v>
      </c>
      <c r="H134" s="72" t="s">
        <v>46</v>
      </c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</row>
    <row r="135" spans="1:38" s="8" customFormat="1" ht="15.75" customHeight="1">
      <c r="A135" s="9" t="s">
        <v>19</v>
      </c>
      <c r="B135" s="41">
        <v>136</v>
      </c>
      <c r="C135" s="68">
        <v>40602299</v>
      </c>
      <c r="D135" s="69">
        <v>41138</v>
      </c>
      <c r="E135" s="64" t="s">
        <v>45</v>
      </c>
      <c r="F135" s="70">
        <v>10</v>
      </c>
      <c r="G135" s="71">
        <v>466.10169491525426</v>
      </c>
      <c r="H135" s="72" t="s">
        <v>44</v>
      </c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</row>
    <row r="136" spans="1:38" s="8" customFormat="1" ht="15.75" customHeight="1">
      <c r="A136" s="9" t="s">
        <v>19</v>
      </c>
      <c r="B136" s="41">
        <v>137</v>
      </c>
      <c r="C136" s="64">
        <v>40603817</v>
      </c>
      <c r="D136" s="69">
        <v>41130</v>
      </c>
      <c r="E136" s="64" t="s">
        <v>45</v>
      </c>
      <c r="F136" s="70">
        <v>15</v>
      </c>
      <c r="G136" s="71">
        <v>466.10169491525426</v>
      </c>
      <c r="H136" s="72" t="s">
        <v>34</v>
      </c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</row>
    <row r="137" spans="1:38" s="8" customFormat="1" ht="15.75" customHeight="1">
      <c r="A137" s="9" t="s">
        <v>19</v>
      </c>
      <c r="B137" s="41">
        <v>138</v>
      </c>
      <c r="C137" s="68">
        <v>40600929</v>
      </c>
      <c r="D137" s="69">
        <v>41130</v>
      </c>
      <c r="E137" s="64" t="s">
        <v>278</v>
      </c>
      <c r="F137" s="70">
        <v>2.8</v>
      </c>
      <c r="G137" s="71">
        <v>8991.703389830509</v>
      </c>
      <c r="H137" s="72" t="s">
        <v>38</v>
      </c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</row>
    <row r="138" spans="1:38" s="8" customFormat="1" ht="15.75" customHeight="1">
      <c r="A138" s="9" t="s">
        <v>19</v>
      </c>
      <c r="B138" s="41">
        <v>139</v>
      </c>
      <c r="C138" s="68">
        <v>40600950</v>
      </c>
      <c r="D138" s="69">
        <v>41129</v>
      </c>
      <c r="E138" s="64" t="s">
        <v>45</v>
      </c>
      <c r="F138" s="70">
        <v>1.3</v>
      </c>
      <c r="G138" s="71">
        <v>466.10169491525426</v>
      </c>
      <c r="H138" s="72" t="s">
        <v>296</v>
      </c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</row>
    <row r="139" spans="1:38" s="8" customFormat="1" ht="15.75" customHeight="1">
      <c r="A139" s="9" t="s">
        <v>19</v>
      </c>
      <c r="B139" s="41">
        <v>140</v>
      </c>
      <c r="C139" s="68">
        <v>40600963</v>
      </c>
      <c r="D139" s="69">
        <v>41129</v>
      </c>
      <c r="E139" s="64" t="s">
        <v>45</v>
      </c>
      <c r="F139" s="70">
        <v>12</v>
      </c>
      <c r="G139" s="71">
        <v>466.10169491525426</v>
      </c>
      <c r="H139" s="72" t="s">
        <v>55</v>
      </c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</row>
    <row r="140" spans="1:38" s="8" customFormat="1" ht="15.75" customHeight="1">
      <c r="A140" s="9" t="s">
        <v>19</v>
      </c>
      <c r="B140" s="41">
        <v>141</v>
      </c>
      <c r="C140" s="68">
        <v>40600989</v>
      </c>
      <c r="D140" s="69">
        <v>41128</v>
      </c>
      <c r="E140" s="64" t="s">
        <v>45</v>
      </c>
      <c r="F140" s="70">
        <v>12</v>
      </c>
      <c r="G140" s="71">
        <v>466.10169491525426</v>
      </c>
      <c r="H140" s="72" t="s">
        <v>38</v>
      </c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</row>
    <row r="141" spans="1:38" s="8" customFormat="1" ht="15.75" customHeight="1">
      <c r="A141" s="9" t="s">
        <v>19</v>
      </c>
      <c r="B141" s="41">
        <v>142</v>
      </c>
      <c r="C141" s="68">
        <v>40601013</v>
      </c>
      <c r="D141" s="69">
        <v>41128</v>
      </c>
      <c r="E141" s="64" t="s">
        <v>45</v>
      </c>
      <c r="F141" s="70">
        <v>12</v>
      </c>
      <c r="G141" s="71">
        <v>466.10169491525426</v>
      </c>
      <c r="H141" s="72" t="s">
        <v>52</v>
      </c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</row>
    <row r="142" spans="1:38" s="8" customFormat="1" ht="15.75" customHeight="1">
      <c r="A142" s="9" t="s">
        <v>19</v>
      </c>
      <c r="B142" s="41">
        <v>143</v>
      </c>
      <c r="C142" s="68">
        <v>40601016</v>
      </c>
      <c r="D142" s="69">
        <v>41141</v>
      </c>
      <c r="E142" s="64" t="s">
        <v>45</v>
      </c>
      <c r="F142" s="70">
        <v>1.3</v>
      </c>
      <c r="G142" s="71">
        <v>466.10169491525426</v>
      </c>
      <c r="H142" s="72" t="s">
        <v>38</v>
      </c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</row>
    <row r="143" spans="1:38" s="8" customFormat="1" ht="15.75" customHeight="1">
      <c r="A143" s="9" t="s">
        <v>19</v>
      </c>
      <c r="B143" s="41">
        <v>144</v>
      </c>
      <c r="C143" s="68">
        <v>40601004</v>
      </c>
      <c r="D143" s="69">
        <v>41130</v>
      </c>
      <c r="E143" s="64" t="s">
        <v>45</v>
      </c>
      <c r="F143" s="70">
        <v>1.3</v>
      </c>
      <c r="G143" s="71">
        <v>466.10169491525426</v>
      </c>
      <c r="H143" s="72" t="s">
        <v>38</v>
      </c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</row>
    <row r="144" spans="1:38" s="8" customFormat="1" ht="15.75" customHeight="1">
      <c r="A144" s="9" t="s">
        <v>19</v>
      </c>
      <c r="B144" s="41">
        <v>145</v>
      </c>
      <c r="C144" s="68">
        <v>40600834</v>
      </c>
      <c r="D144" s="69">
        <v>41131</v>
      </c>
      <c r="E144" s="64" t="s">
        <v>45</v>
      </c>
      <c r="F144" s="70">
        <v>1.3</v>
      </c>
      <c r="G144" s="71">
        <v>466.10169491525426</v>
      </c>
      <c r="H144" s="72" t="s">
        <v>38</v>
      </c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1:38" s="8" customFormat="1" ht="15.75" customHeight="1">
      <c r="A145" s="9" t="s">
        <v>19</v>
      </c>
      <c r="B145" s="41">
        <v>146</v>
      </c>
      <c r="C145" s="68">
        <v>40602187</v>
      </c>
      <c r="D145" s="69">
        <v>41142</v>
      </c>
      <c r="E145" s="64" t="s">
        <v>45</v>
      </c>
      <c r="F145" s="70">
        <v>6.3</v>
      </c>
      <c r="G145" s="71">
        <v>466.10169491525426</v>
      </c>
      <c r="H145" s="72" t="s">
        <v>283</v>
      </c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</row>
    <row r="146" spans="1:38" s="8" customFormat="1" ht="15.75" customHeight="1">
      <c r="A146" s="9" t="s">
        <v>19</v>
      </c>
      <c r="B146" s="41">
        <v>147</v>
      </c>
      <c r="C146" s="68">
        <v>40601047</v>
      </c>
      <c r="D146" s="69">
        <v>41130</v>
      </c>
      <c r="E146" s="64" t="s">
        <v>45</v>
      </c>
      <c r="F146" s="70">
        <v>1.3</v>
      </c>
      <c r="G146" s="71">
        <v>466.10169491525426</v>
      </c>
      <c r="H146" s="72" t="s">
        <v>38</v>
      </c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</row>
    <row r="147" spans="1:38" s="8" customFormat="1" ht="15.75" customHeight="1">
      <c r="A147" s="9" t="s">
        <v>19</v>
      </c>
      <c r="B147" s="41">
        <v>148</v>
      </c>
      <c r="C147" s="68">
        <v>40601073</v>
      </c>
      <c r="D147" s="69">
        <v>41130</v>
      </c>
      <c r="E147" s="64" t="s">
        <v>45</v>
      </c>
      <c r="F147" s="70">
        <v>1.3</v>
      </c>
      <c r="G147" s="71">
        <v>466.10169491525426</v>
      </c>
      <c r="H147" s="72" t="s">
        <v>38</v>
      </c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</row>
    <row r="148" spans="1:38" s="8" customFormat="1" ht="15.75" customHeight="1">
      <c r="A148" s="9" t="s">
        <v>19</v>
      </c>
      <c r="B148" s="41">
        <v>149</v>
      </c>
      <c r="C148" s="68">
        <v>40601084</v>
      </c>
      <c r="D148" s="69">
        <v>41136</v>
      </c>
      <c r="E148" s="64" t="s">
        <v>45</v>
      </c>
      <c r="F148" s="70">
        <v>10</v>
      </c>
      <c r="G148" s="71">
        <v>466.10169491525426</v>
      </c>
      <c r="H148" s="72" t="s">
        <v>282</v>
      </c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</row>
    <row r="149" spans="1:38" s="8" customFormat="1" ht="15.75" customHeight="1">
      <c r="A149" s="9" t="s">
        <v>19</v>
      </c>
      <c r="B149" s="41">
        <v>150</v>
      </c>
      <c r="C149" s="68">
        <v>40601095</v>
      </c>
      <c r="D149" s="69">
        <v>41138</v>
      </c>
      <c r="E149" s="64" t="s">
        <v>45</v>
      </c>
      <c r="F149" s="70">
        <v>12</v>
      </c>
      <c r="G149" s="71">
        <v>466.10169491525426</v>
      </c>
      <c r="H149" s="72" t="s">
        <v>38</v>
      </c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</row>
    <row r="150" spans="1:38" s="8" customFormat="1" ht="15.75" customHeight="1">
      <c r="A150" s="9" t="s">
        <v>19</v>
      </c>
      <c r="B150" s="41">
        <v>151</v>
      </c>
      <c r="C150" s="68">
        <v>40601038</v>
      </c>
      <c r="D150" s="69">
        <v>41129</v>
      </c>
      <c r="E150" s="64" t="s">
        <v>45</v>
      </c>
      <c r="F150" s="70">
        <v>10</v>
      </c>
      <c r="G150" s="71">
        <v>466.10169491525426</v>
      </c>
      <c r="H150" s="72" t="s">
        <v>282</v>
      </c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</row>
    <row r="151" spans="1:38" s="8" customFormat="1" ht="15.75" customHeight="1">
      <c r="A151" s="9" t="s">
        <v>19</v>
      </c>
      <c r="B151" s="41">
        <v>152</v>
      </c>
      <c r="C151" s="68">
        <v>40601033</v>
      </c>
      <c r="D151" s="69">
        <v>41129</v>
      </c>
      <c r="E151" s="64" t="s">
        <v>45</v>
      </c>
      <c r="F151" s="70">
        <v>12</v>
      </c>
      <c r="G151" s="71">
        <v>466.10169491525426</v>
      </c>
      <c r="H151" s="72" t="s">
        <v>38</v>
      </c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</row>
    <row r="152" spans="1:38" s="8" customFormat="1" ht="15.75" customHeight="1">
      <c r="A152" s="9" t="s">
        <v>19</v>
      </c>
      <c r="B152" s="41">
        <v>153</v>
      </c>
      <c r="C152" s="68">
        <v>40601026</v>
      </c>
      <c r="D152" s="69">
        <v>41131</v>
      </c>
      <c r="E152" s="64" t="s">
        <v>45</v>
      </c>
      <c r="F152" s="70">
        <v>12</v>
      </c>
      <c r="G152" s="71">
        <v>466.10169491525426</v>
      </c>
      <c r="H152" s="72" t="s">
        <v>282</v>
      </c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</row>
    <row r="153" spans="1:38" s="8" customFormat="1" ht="15.75" customHeight="1">
      <c r="A153" s="9" t="s">
        <v>19</v>
      </c>
      <c r="B153" s="41">
        <v>154</v>
      </c>
      <c r="C153" s="68">
        <v>40602015</v>
      </c>
      <c r="D153" s="69">
        <v>41130</v>
      </c>
      <c r="E153" s="64" t="s">
        <v>45</v>
      </c>
      <c r="F153" s="70">
        <v>1.3</v>
      </c>
      <c r="G153" s="71">
        <v>466.10169491525426</v>
      </c>
      <c r="H153" s="72" t="s">
        <v>36</v>
      </c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1:38" s="8" customFormat="1" ht="15.75" customHeight="1">
      <c r="A154" s="9" t="s">
        <v>19</v>
      </c>
      <c r="B154" s="41">
        <v>156</v>
      </c>
      <c r="C154" s="68">
        <v>40602007</v>
      </c>
      <c r="D154" s="69">
        <v>41128</v>
      </c>
      <c r="E154" s="64" t="s">
        <v>45</v>
      </c>
      <c r="F154" s="70">
        <v>10</v>
      </c>
      <c r="G154" s="71">
        <v>466.10169491525426</v>
      </c>
      <c r="H154" s="72" t="s">
        <v>23</v>
      </c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</row>
    <row r="155" spans="1:38" s="8" customFormat="1" ht="15.75" customHeight="1">
      <c r="A155" s="9" t="s">
        <v>19</v>
      </c>
      <c r="B155" s="41">
        <v>157</v>
      </c>
      <c r="C155" s="68">
        <v>40602023</v>
      </c>
      <c r="D155" s="69">
        <v>41127</v>
      </c>
      <c r="E155" s="64" t="s">
        <v>45</v>
      </c>
      <c r="F155" s="70">
        <v>1.3</v>
      </c>
      <c r="G155" s="71">
        <v>466.10169491525426</v>
      </c>
      <c r="H155" s="72" t="s">
        <v>38</v>
      </c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</row>
    <row r="156" spans="1:38" s="8" customFormat="1" ht="15.75" customHeight="1">
      <c r="A156" s="9" t="s">
        <v>19</v>
      </c>
      <c r="B156" s="41">
        <v>158</v>
      </c>
      <c r="C156" s="68">
        <v>40602021</v>
      </c>
      <c r="D156" s="69">
        <v>41128</v>
      </c>
      <c r="E156" s="64" t="s">
        <v>45</v>
      </c>
      <c r="F156" s="70">
        <v>2.8</v>
      </c>
      <c r="G156" s="71">
        <v>466.10169491525426</v>
      </c>
      <c r="H156" s="72" t="s">
        <v>38</v>
      </c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</row>
    <row r="157" spans="1:38" s="8" customFormat="1" ht="15.75" customHeight="1">
      <c r="A157" s="9" t="s">
        <v>19</v>
      </c>
      <c r="B157" s="41">
        <v>159</v>
      </c>
      <c r="C157" s="68">
        <v>40601255</v>
      </c>
      <c r="D157" s="69">
        <v>41127</v>
      </c>
      <c r="E157" s="64" t="s">
        <v>45</v>
      </c>
      <c r="F157" s="70">
        <v>2.8</v>
      </c>
      <c r="G157" s="71">
        <v>466.10169491525426</v>
      </c>
      <c r="H157" s="72" t="s">
        <v>38</v>
      </c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</row>
    <row r="158" spans="1:38" s="8" customFormat="1" ht="15.75" customHeight="1">
      <c r="A158" s="9" t="s">
        <v>19</v>
      </c>
      <c r="B158" s="41">
        <v>160</v>
      </c>
      <c r="C158" s="68">
        <v>40601298</v>
      </c>
      <c r="D158" s="69">
        <v>41128</v>
      </c>
      <c r="E158" s="64" t="s">
        <v>45</v>
      </c>
      <c r="F158" s="70">
        <v>12</v>
      </c>
      <c r="G158" s="71">
        <v>466.10169491525426</v>
      </c>
      <c r="H158" s="72" t="s">
        <v>38</v>
      </c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1:38" s="8" customFormat="1" ht="15.75" customHeight="1">
      <c r="A159" s="9" t="s">
        <v>19</v>
      </c>
      <c r="B159" s="41">
        <v>161</v>
      </c>
      <c r="C159" s="68">
        <v>40602013</v>
      </c>
      <c r="D159" s="69">
        <v>41128</v>
      </c>
      <c r="E159" s="64" t="s">
        <v>45</v>
      </c>
      <c r="F159" s="70">
        <v>6.3</v>
      </c>
      <c r="G159" s="71">
        <v>466.10169491525426</v>
      </c>
      <c r="H159" s="72" t="s">
        <v>38</v>
      </c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</row>
    <row r="160" spans="1:38" s="8" customFormat="1" ht="15.75" customHeight="1">
      <c r="A160" s="9" t="s">
        <v>19</v>
      </c>
      <c r="B160" s="41">
        <v>162</v>
      </c>
      <c r="C160" s="68">
        <v>40602217</v>
      </c>
      <c r="D160" s="69">
        <v>41134</v>
      </c>
      <c r="E160" s="64" t="s">
        <v>45</v>
      </c>
      <c r="F160" s="70">
        <v>12</v>
      </c>
      <c r="G160" s="71">
        <v>466.10169491525426</v>
      </c>
      <c r="H160" s="72" t="s">
        <v>280</v>
      </c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</row>
    <row r="161" spans="1:38" s="8" customFormat="1" ht="15.75" customHeight="1">
      <c r="A161" s="9" t="s">
        <v>19</v>
      </c>
      <c r="B161" s="41">
        <v>163</v>
      </c>
      <c r="C161" s="68">
        <v>40602043</v>
      </c>
      <c r="D161" s="69">
        <v>41130</v>
      </c>
      <c r="E161" s="64" t="s">
        <v>45</v>
      </c>
      <c r="F161" s="70">
        <v>6.3</v>
      </c>
      <c r="G161" s="71">
        <v>466.10169491525426</v>
      </c>
      <c r="H161" s="72" t="s">
        <v>296</v>
      </c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</row>
    <row r="162" spans="1:38" s="8" customFormat="1" ht="15.75" customHeight="1">
      <c r="A162" s="9" t="s">
        <v>19</v>
      </c>
      <c r="B162" s="41">
        <v>164</v>
      </c>
      <c r="C162" s="68">
        <v>40602086</v>
      </c>
      <c r="D162" s="69">
        <v>41130</v>
      </c>
      <c r="E162" s="64" t="s">
        <v>45</v>
      </c>
      <c r="F162" s="70">
        <v>1.3</v>
      </c>
      <c r="G162" s="71">
        <v>466.10169491525426</v>
      </c>
      <c r="H162" s="72" t="s">
        <v>38</v>
      </c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</row>
    <row r="163" spans="1:38" s="8" customFormat="1" ht="15.75" customHeight="1">
      <c r="A163" s="9" t="s">
        <v>19</v>
      </c>
      <c r="B163" s="41">
        <v>165</v>
      </c>
      <c r="C163" s="68">
        <v>40602053</v>
      </c>
      <c r="D163" s="69">
        <v>41130</v>
      </c>
      <c r="E163" s="64" t="s">
        <v>45</v>
      </c>
      <c r="F163" s="70">
        <v>12</v>
      </c>
      <c r="G163" s="71">
        <v>466.10169491525426</v>
      </c>
      <c r="H163" s="72" t="s">
        <v>282</v>
      </c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1:38" s="8" customFormat="1" ht="15.75" customHeight="1">
      <c r="A164" s="9" t="s">
        <v>19</v>
      </c>
      <c r="B164" s="41">
        <v>166</v>
      </c>
      <c r="C164" s="68">
        <v>40602062</v>
      </c>
      <c r="D164" s="69">
        <v>41128</v>
      </c>
      <c r="E164" s="64" t="s">
        <v>45</v>
      </c>
      <c r="F164" s="70">
        <v>6.3</v>
      </c>
      <c r="G164" s="71">
        <v>466.10169491525426</v>
      </c>
      <c r="H164" s="72" t="s">
        <v>31</v>
      </c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</row>
    <row r="165" spans="1:38" s="8" customFormat="1" ht="15.75" customHeight="1">
      <c r="A165" s="9" t="s">
        <v>19</v>
      </c>
      <c r="B165" s="41">
        <v>167</v>
      </c>
      <c r="C165" s="68">
        <v>40602097</v>
      </c>
      <c r="D165" s="69">
        <v>41130</v>
      </c>
      <c r="E165" s="64" t="s">
        <v>45</v>
      </c>
      <c r="F165" s="70">
        <v>12</v>
      </c>
      <c r="G165" s="71">
        <v>466.10169491525426</v>
      </c>
      <c r="H165" s="72" t="s">
        <v>38</v>
      </c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</row>
    <row r="166" spans="1:38" s="8" customFormat="1" ht="15.75" customHeight="1">
      <c r="A166" s="9" t="s">
        <v>19</v>
      </c>
      <c r="B166" s="41">
        <v>168</v>
      </c>
      <c r="C166" s="68">
        <v>40602129</v>
      </c>
      <c r="D166" s="69">
        <v>41130</v>
      </c>
      <c r="E166" s="64" t="s">
        <v>45</v>
      </c>
      <c r="F166" s="70">
        <v>12</v>
      </c>
      <c r="G166" s="71">
        <v>466.10169491525426</v>
      </c>
      <c r="H166" s="72" t="s">
        <v>38</v>
      </c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</row>
    <row r="167" spans="1:38" s="8" customFormat="1" ht="15.75" customHeight="1">
      <c r="A167" s="9" t="s">
        <v>19</v>
      </c>
      <c r="B167" s="41">
        <v>169</v>
      </c>
      <c r="C167" s="64">
        <v>40597542</v>
      </c>
      <c r="D167" s="69">
        <v>41127</v>
      </c>
      <c r="E167" s="64" t="s">
        <v>45</v>
      </c>
      <c r="F167" s="70">
        <v>15</v>
      </c>
      <c r="G167" s="71">
        <v>466.10169491525426</v>
      </c>
      <c r="H167" s="72" t="s">
        <v>27</v>
      </c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</row>
    <row r="168" spans="1:38" s="8" customFormat="1" ht="15.75" customHeight="1">
      <c r="A168" s="9" t="s">
        <v>19</v>
      </c>
      <c r="B168" s="41">
        <v>170</v>
      </c>
      <c r="C168" s="68">
        <v>40602404</v>
      </c>
      <c r="D168" s="69">
        <v>41144</v>
      </c>
      <c r="E168" s="64" t="s">
        <v>45</v>
      </c>
      <c r="F168" s="70">
        <v>12</v>
      </c>
      <c r="G168" s="71">
        <v>466.10169491525426</v>
      </c>
      <c r="H168" s="72" t="s">
        <v>38</v>
      </c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1:38" s="8" customFormat="1" ht="15.75" customHeight="1">
      <c r="A169" s="9" t="s">
        <v>19</v>
      </c>
      <c r="B169" s="41">
        <v>171</v>
      </c>
      <c r="C169" s="64">
        <v>40603641</v>
      </c>
      <c r="D169" s="69">
        <v>41141</v>
      </c>
      <c r="E169" s="64" t="s">
        <v>278</v>
      </c>
      <c r="F169" s="70">
        <v>6.3</v>
      </c>
      <c r="G169" s="71">
        <v>20231.322033898305</v>
      </c>
      <c r="H169" s="72" t="s">
        <v>22</v>
      </c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</row>
    <row r="170" spans="1:38" s="8" customFormat="1" ht="15.75" customHeight="1">
      <c r="A170" s="9" t="s">
        <v>19</v>
      </c>
      <c r="B170" s="41">
        <v>172</v>
      </c>
      <c r="C170" s="68">
        <v>40602289</v>
      </c>
      <c r="D170" s="69">
        <v>41127</v>
      </c>
      <c r="E170" s="64" t="s">
        <v>45</v>
      </c>
      <c r="F170" s="70">
        <v>12</v>
      </c>
      <c r="G170" s="71">
        <v>466.10169491525426</v>
      </c>
      <c r="H170" s="72" t="s">
        <v>296</v>
      </c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</row>
    <row r="171" spans="1:38" s="8" customFormat="1" ht="15.75" customHeight="1">
      <c r="A171" s="9" t="s">
        <v>19</v>
      </c>
      <c r="B171" s="41">
        <v>173</v>
      </c>
      <c r="C171" s="68">
        <v>40602224</v>
      </c>
      <c r="D171" s="69">
        <v>41127</v>
      </c>
      <c r="E171" s="64" t="s">
        <v>45</v>
      </c>
      <c r="F171" s="70">
        <v>6.3</v>
      </c>
      <c r="G171" s="71">
        <v>466.10169491525426</v>
      </c>
      <c r="H171" s="72" t="s">
        <v>22</v>
      </c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</row>
    <row r="172" spans="1:38" s="8" customFormat="1" ht="15.75" customHeight="1">
      <c r="A172" s="9" t="s">
        <v>19</v>
      </c>
      <c r="B172" s="41">
        <v>174</v>
      </c>
      <c r="C172" s="68">
        <v>40602246</v>
      </c>
      <c r="D172" s="69">
        <v>41143</v>
      </c>
      <c r="E172" s="64" t="s">
        <v>45</v>
      </c>
      <c r="F172" s="70">
        <v>1.3</v>
      </c>
      <c r="G172" s="71">
        <v>466.10169491525426</v>
      </c>
      <c r="H172" s="72" t="s">
        <v>38</v>
      </c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1:38" s="8" customFormat="1" ht="15.75" customHeight="1">
      <c r="A173" s="9" t="s">
        <v>19</v>
      </c>
      <c r="B173" s="41">
        <v>175</v>
      </c>
      <c r="C173" s="68">
        <v>40602102</v>
      </c>
      <c r="D173" s="69">
        <v>41138</v>
      </c>
      <c r="E173" s="64" t="s">
        <v>278</v>
      </c>
      <c r="F173" s="70">
        <v>1.3</v>
      </c>
      <c r="G173" s="71">
        <v>4174.720338983051</v>
      </c>
      <c r="H173" s="72" t="s">
        <v>296</v>
      </c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</row>
    <row r="174" spans="1:38" s="8" customFormat="1" ht="15.75" customHeight="1">
      <c r="A174" s="9" t="s">
        <v>19</v>
      </c>
      <c r="B174" s="41">
        <v>176</v>
      </c>
      <c r="C174" s="68">
        <v>40602064</v>
      </c>
      <c r="D174" s="69">
        <v>41130</v>
      </c>
      <c r="E174" s="64" t="s">
        <v>45</v>
      </c>
      <c r="F174" s="70">
        <v>1.3</v>
      </c>
      <c r="G174" s="71">
        <v>466.10169491525426</v>
      </c>
      <c r="H174" s="72" t="s">
        <v>52</v>
      </c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</row>
    <row r="175" spans="1:38" s="8" customFormat="1" ht="15.75" customHeight="1">
      <c r="A175" s="9" t="s">
        <v>19</v>
      </c>
      <c r="B175" s="41">
        <v>177</v>
      </c>
      <c r="C175" s="68">
        <v>40602109</v>
      </c>
      <c r="D175" s="69">
        <v>41130</v>
      </c>
      <c r="E175" s="64" t="s">
        <v>45</v>
      </c>
      <c r="F175" s="70">
        <v>6.3</v>
      </c>
      <c r="G175" s="71">
        <v>466.10169491525426</v>
      </c>
      <c r="H175" s="72" t="s">
        <v>38</v>
      </c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</row>
    <row r="176" spans="1:38" s="8" customFormat="1" ht="15.75" customHeight="1">
      <c r="A176" s="9" t="s">
        <v>19</v>
      </c>
      <c r="B176" s="41">
        <v>178</v>
      </c>
      <c r="C176" s="68">
        <v>40602056</v>
      </c>
      <c r="D176" s="69">
        <v>41130</v>
      </c>
      <c r="E176" s="64" t="s">
        <v>45</v>
      </c>
      <c r="F176" s="70">
        <v>6.3</v>
      </c>
      <c r="G176" s="71">
        <v>466.10169491525426</v>
      </c>
      <c r="H176" s="72" t="s">
        <v>282</v>
      </c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</row>
    <row r="177" spans="1:38" s="8" customFormat="1" ht="15.75" customHeight="1">
      <c r="A177" s="9" t="s">
        <v>19</v>
      </c>
      <c r="B177" s="41">
        <v>179</v>
      </c>
      <c r="C177" s="68">
        <v>40602078</v>
      </c>
      <c r="D177" s="69">
        <v>41130</v>
      </c>
      <c r="E177" s="64" t="s">
        <v>45</v>
      </c>
      <c r="F177" s="70">
        <v>1.3</v>
      </c>
      <c r="G177" s="71">
        <v>466.10169491525426</v>
      </c>
      <c r="H177" s="72" t="s">
        <v>38</v>
      </c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</row>
    <row r="178" spans="1:38" s="8" customFormat="1" ht="15.75" customHeight="1">
      <c r="A178" s="9" t="s">
        <v>19</v>
      </c>
      <c r="B178" s="41">
        <v>180</v>
      </c>
      <c r="C178" s="68">
        <v>40602120</v>
      </c>
      <c r="D178" s="69">
        <v>41130</v>
      </c>
      <c r="E178" s="64" t="s">
        <v>45</v>
      </c>
      <c r="F178" s="70">
        <v>6.3</v>
      </c>
      <c r="G178" s="71">
        <v>466.10169491525426</v>
      </c>
      <c r="H178" s="72" t="s">
        <v>48</v>
      </c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</row>
    <row r="179" spans="1:38" s="8" customFormat="1" ht="15.75" customHeight="1">
      <c r="A179" s="9" t="s">
        <v>19</v>
      </c>
      <c r="B179" s="41">
        <v>181</v>
      </c>
      <c r="C179" s="68">
        <v>40602212</v>
      </c>
      <c r="D179" s="69">
        <v>41130</v>
      </c>
      <c r="E179" s="64" t="s">
        <v>45</v>
      </c>
      <c r="F179" s="70">
        <v>6.3</v>
      </c>
      <c r="G179" s="71">
        <v>466.10169491525426</v>
      </c>
      <c r="H179" s="72" t="s">
        <v>297</v>
      </c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</row>
    <row r="180" spans="1:38" s="8" customFormat="1" ht="15.75" customHeight="1">
      <c r="A180" s="9" t="s">
        <v>19</v>
      </c>
      <c r="B180" s="41">
        <v>182</v>
      </c>
      <c r="C180" s="68">
        <v>40602143</v>
      </c>
      <c r="D180" s="69">
        <v>41130</v>
      </c>
      <c r="E180" s="64" t="s">
        <v>45</v>
      </c>
      <c r="F180" s="70">
        <v>6.3</v>
      </c>
      <c r="G180" s="71">
        <v>466.10169491525426</v>
      </c>
      <c r="H180" s="72" t="s">
        <v>48</v>
      </c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</row>
    <row r="181" spans="1:38" s="8" customFormat="1" ht="15.75" customHeight="1">
      <c r="A181" s="9" t="s">
        <v>19</v>
      </c>
      <c r="B181" s="41">
        <v>183</v>
      </c>
      <c r="C181" s="68">
        <v>40602160</v>
      </c>
      <c r="D181" s="69">
        <v>41130</v>
      </c>
      <c r="E181" s="64" t="s">
        <v>45</v>
      </c>
      <c r="F181" s="70">
        <v>12</v>
      </c>
      <c r="G181" s="71">
        <v>466.10169491525426</v>
      </c>
      <c r="H181" s="72" t="s">
        <v>296</v>
      </c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</row>
    <row r="182" spans="1:38" s="8" customFormat="1" ht="15.75" customHeight="1">
      <c r="A182" s="9" t="s">
        <v>19</v>
      </c>
      <c r="B182" s="41">
        <v>184</v>
      </c>
      <c r="C182" s="68">
        <v>40602256</v>
      </c>
      <c r="D182" s="69">
        <v>41130</v>
      </c>
      <c r="E182" s="64" t="s">
        <v>45</v>
      </c>
      <c r="F182" s="70">
        <v>2.8</v>
      </c>
      <c r="G182" s="71">
        <v>466.10169491525426</v>
      </c>
      <c r="H182" s="72" t="s">
        <v>296</v>
      </c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</row>
    <row r="183" spans="1:38" s="8" customFormat="1" ht="15.75" customHeight="1">
      <c r="A183" s="9" t="s">
        <v>19</v>
      </c>
      <c r="B183" s="41">
        <v>185</v>
      </c>
      <c r="C183" s="68">
        <v>40602273</v>
      </c>
      <c r="D183" s="69">
        <v>41145</v>
      </c>
      <c r="E183" s="64" t="s">
        <v>45</v>
      </c>
      <c r="F183" s="70">
        <v>2.8</v>
      </c>
      <c r="G183" s="71">
        <v>466.10169491525426</v>
      </c>
      <c r="H183" s="72" t="s">
        <v>296</v>
      </c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</row>
    <row r="184" spans="1:38" s="8" customFormat="1" ht="15.75" customHeight="1">
      <c r="A184" s="9" t="s">
        <v>19</v>
      </c>
      <c r="B184" s="41">
        <v>186</v>
      </c>
      <c r="C184" s="68">
        <v>40602236</v>
      </c>
      <c r="D184" s="69">
        <v>41130</v>
      </c>
      <c r="E184" s="64" t="s">
        <v>45</v>
      </c>
      <c r="F184" s="70">
        <v>6.3</v>
      </c>
      <c r="G184" s="71">
        <v>466.10169491525426</v>
      </c>
      <c r="H184" s="72" t="s">
        <v>38</v>
      </c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</row>
    <row r="185" spans="1:38" s="8" customFormat="1" ht="15.75" customHeight="1">
      <c r="A185" s="9" t="s">
        <v>19</v>
      </c>
      <c r="B185" s="41">
        <v>187</v>
      </c>
      <c r="C185" s="68">
        <v>40602307</v>
      </c>
      <c r="D185" s="69">
        <v>41145</v>
      </c>
      <c r="E185" s="64" t="s">
        <v>45</v>
      </c>
      <c r="F185" s="70">
        <v>15</v>
      </c>
      <c r="G185" s="71">
        <v>466.10169491525426</v>
      </c>
      <c r="H185" s="72" t="s">
        <v>44</v>
      </c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</row>
    <row r="186" spans="1:38" s="8" customFormat="1" ht="15.75" customHeight="1">
      <c r="A186" s="9" t="s">
        <v>19</v>
      </c>
      <c r="B186" s="41">
        <v>188</v>
      </c>
      <c r="C186" s="68">
        <v>40602393</v>
      </c>
      <c r="D186" s="69">
        <v>41142</v>
      </c>
      <c r="E186" s="64" t="s">
        <v>45</v>
      </c>
      <c r="F186" s="70">
        <v>2.8</v>
      </c>
      <c r="G186" s="71">
        <v>466.10169491525426</v>
      </c>
      <c r="H186" s="72" t="s">
        <v>283</v>
      </c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</row>
    <row r="187" spans="1:38" s="8" customFormat="1" ht="15.75" customHeight="1">
      <c r="A187" s="9" t="s">
        <v>19</v>
      </c>
      <c r="B187" s="41">
        <v>189</v>
      </c>
      <c r="C187" s="68">
        <v>40602516</v>
      </c>
      <c r="D187" s="69">
        <v>41148</v>
      </c>
      <c r="E187" s="64" t="s">
        <v>45</v>
      </c>
      <c r="F187" s="70">
        <v>12</v>
      </c>
      <c r="G187" s="71">
        <v>466.10169491525426</v>
      </c>
      <c r="H187" s="72" t="s">
        <v>44</v>
      </c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</row>
    <row r="188" spans="1:38" s="8" customFormat="1" ht="15.75" customHeight="1">
      <c r="A188" s="9" t="s">
        <v>19</v>
      </c>
      <c r="B188" s="41">
        <v>190</v>
      </c>
      <c r="C188" s="68">
        <v>40602310</v>
      </c>
      <c r="D188" s="69">
        <v>41131</v>
      </c>
      <c r="E188" s="64" t="s">
        <v>45</v>
      </c>
      <c r="F188" s="70">
        <v>1.3</v>
      </c>
      <c r="G188" s="71">
        <v>466.10169491525426</v>
      </c>
      <c r="H188" s="72" t="s">
        <v>82</v>
      </c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</row>
    <row r="189" spans="1:38" s="8" customFormat="1" ht="15.75" customHeight="1">
      <c r="A189" s="9" t="s">
        <v>19</v>
      </c>
      <c r="B189" s="41">
        <v>191</v>
      </c>
      <c r="C189" s="68">
        <v>40602323</v>
      </c>
      <c r="D189" s="69">
        <v>41131</v>
      </c>
      <c r="E189" s="64" t="s">
        <v>278</v>
      </c>
      <c r="F189" s="70">
        <v>1.3</v>
      </c>
      <c r="G189" s="71">
        <v>4174.720338983051</v>
      </c>
      <c r="H189" s="72" t="s">
        <v>296</v>
      </c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</row>
    <row r="190" spans="1:38" s="8" customFormat="1" ht="15.75" customHeight="1">
      <c r="A190" s="9" t="s">
        <v>19</v>
      </c>
      <c r="B190" s="41">
        <v>192</v>
      </c>
      <c r="C190" s="68">
        <v>40602344</v>
      </c>
      <c r="D190" s="69">
        <v>41131</v>
      </c>
      <c r="E190" s="64" t="s">
        <v>45</v>
      </c>
      <c r="F190" s="70">
        <v>2.8</v>
      </c>
      <c r="G190" s="71">
        <v>466.10169491525426</v>
      </c>
      <c r="H190" s="72" t="s">
        <v>52</v>
      </c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</row>
    <row r="191" spans="1:38" s="8" customFormat="1" ht="15.75" customHeight="1">
      <c r="A191" s="9" t="s">
        <v>19</v>
      </c>
      <c r="B191" s="41">
        <v>193</v>
      </c>
      <c r="C191" s="68">
        <v>40602351</v>
      </c>
      <c r="D191" s="69">
        <v>41137</v>
      </c>
      <c r="E191" s="64" t="s">
        <v>45</v>
      </c>
      <c r="F191" s="70">
        <v>12</v>
      </c>
      <c r="G191" s="71">
        <v>466.10169491525426</v>
      </c>
      <c r="H191" s="72" t="s">
        <v>55</v>
      </c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</row>
    <row r="192" spans="1:38" s="8" customFormat="1" ht="15.75" customHeight="1">
      <c r="A192" s="9" t="s">
        <v>19</v>
      </c>
      <c r="B192" s="41">
        <v>194</v>
      </c>
      <c r="C192" s="68">
        <v>40602364</v>
      </c>
      <c r="D192" s="69">
        <v>41131</v>
      </c>
      <c r="E192" s="64" t="s">
        <v>45</v>
      </c>
      <c r="F192" s="70">
        <v>15</v>
      </c>
      <c r="G192" s="71">
        <v>466.10169491525426</v>
      </c>
      <c r="H192" s="72" t="s">
        <v>296</v>
      </c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</row>
    <row r="193" spans="1:38" s="8" customFormat="1" ht="15.75" customHeight="1">
      <c r="A193" s="9" t="s">
        <v>19</v>
      </c>
      <c r="B193" s="41">
        <v>195</v>
      </c>
      <c r="C193" s="68">
        <v>40602434</v>
      </c>
      <c r="D193" s="69">
        <v>41144</v>
      </c>
      <c r="E193" s="64" t="s">
        <v>45</v>
      </c>
      <c r="F193" s="70">
        <v>12</v>
      </c>
      <c r="G193" s="71">
        <v>466.10169491525426</v>
      </c>
      <c r="H193" s="72" t="s">
        <v>44</v>
      </c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</row>
    <row r="194" spans="1:38" s="8" customFormat="1" ht="15.75" customHeight="1">
      <c r="A194" s="9" t="s">
        <v>19</v>
      </c>
      <c r="B194" s="41">
        <v>196</v>
      </c>
      <c r="C194" s="68">
        <v>40602389</v>
      </c>
      <c r="D194" s="69">
        <v>41131</v>
      </c>
      <c r="E194" s="64" t="s">
        <v>45</v>
      </c>
      <c r="F194" s="70">
        <v>12</v>
      </c>
      <c r="G194" s="71">
        <v>466.10169491525426</v>
      </c>
      <c r="H194" s="72" t="s">
        <v>296</v>
      </c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</row>
    <row r="195" spans="1:38" s="8" customFormat="1" ht="15.75" customHeight="1">
      <c r="A195" s="9" t="s">
        <v>19</v>
      </c>
      <c r="B195" s="41">
        <v>197</v>
      </c>
      <c r="C195" s="68">
        <v>40602372</v>
      </c>
      <c r="D195" s="69">
        <v>41131</v>
      </c>
      <c r="E195" s="64" t="s">
        <v>45</v>
      </c>
      <c r="F195" s="70">
        <v>12</v>
      </c>
      <c r="G195" s="71">
        <v>466.10169491525426</v>
      </c>
      <c r="H195" s="72" t="s">
        <v>52</v>
      </c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</row>
    <row r="196" spans="1:38" s="8" customFormat="1" ht="15.75" customHeight="1">
      <c r="A196" s="9" t="s">
        <v>19</v>
      </c>
      <c r="B196" s="41">
        <v>198</v>
      </c>
      <c r="C196" s="68">
        <v>40614648</v>
      </c>
      <c r="D196" s="69">
        <v>41151</v>
      </c>
      <c r="E196" s="64" t="s">
        <v>278</v>
      </c>
      <c r="F196" s="70">
        <v>1.3</v>
      </c>
      <c r="G196" s="71">
        <v>4174.720338983051</v>
      </c>
      <c r="H196" s="72" t="s">
        <v>296</v>
      </c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</row>
    <row r="197" spans="1:38" s="8" customFormat="1" ht="15.75" customHeight="1">
      <c r="A197" s="9" t="s">
        <v>19</v>
      </c>
      <c r="B197" s="41">
        <v>199</v>
      </c>
      <c r="C197" s="68">
        <v>40602538</v>
      </c>
      <c r="D197" s="69">
        <v>41151</v>
      </c>
      <c r="E197" s="64" t="s">
        <v>278</v>
      </c>
      <c r="F197" s="70">
        <v>1.3</v>
      </c>
      <c r="G197" s="71">
        <v>4174.720338983051</v>
      </c>
      <c r="H197" s="72" t="s">
        <v>296</v>
      </c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</row>
    <row r="198" spans="1:38" s="8" customFormat="1" ht="15.75" customHeight="1">
      <c r="A198" s="9" t="s">
        <v>19</v>
      </c>
      <c r="B198" s="41">
        <v>200</v>
      </c>
      <c r="C198" s="68">
        <v>40602458</v>
      </c>
      <c r="D198" s="69">
        <v>41134</v>
      </c>
      <c r="E198" s="64" t="s">
        <v>45</v>
      </c>
      <c r="F198" s="70">
        <v>2.8</v>
      </c>
      <c r="G198" s="71">
        <v>466.10169491525426</v>
      </c>
      <c r="H198" s="72" t="s">
        <v>38</v>
      </c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</row>
    <row r="199" spans="1:38" s="8" customFormat="1" ht="15.75" customHeight="1">
      <c r="A199" s="9" t="s">
        <v>19</v>
      </c>
      <c r="B199" s="41">
        <v>201</v>
      </c>
      <c r="C199" s="68">
        <v>40603964</v>
      </c>
      <c r="D199" s="69">
        <v>41136</v>
      </c>
      <c r="E199" s="64" t="s">
        <v>45</v>
      </c>
      <c r="F199" s="70">
        <v>12</v>
      </c>
      <c r="G199" s="71">
        <v>466.10169491525426</v>
      </c>
      <c r="H199" s="72" t="s">
        <v>38</v>
      </c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</row>
    <row r="200" spans="1:38" s="8" customFormat="1" ht="15.75" customHeight="1">
      <c r="A200" s="9" t="s">
        <v>19</v>
      </c>
      <c r="B200" s="41">
        <v>202</v>
      </c>
      <c r="C200" s="68">
        <v>40603970</v>
      </c>
      <c r="D200" s="69">
        <v>41136</v>
      </c>
      <c r="E200" s="64" t="s">
        <v>45</v>
      </c>
      <c r="F200" s="70">
        <v>6.3</v>
      </c>
      <c r="G200" s="71">
        <v>466.10169491525426</v>
      </c>
      <c r="H200" s="72" t="s">
        <v>38</v>
      </c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</row>
    <row r="201" spans="1:38" s="8" customFormat="1" ht="15.75" customHeight="1">
      <c r="A201" s="9" t="s">
        <v>19</v>
      </c>
      <c r="B201" s="41">
        <v>203</v>
      </c>
      <c r="C201" s="64">
        <v>40603979</v>
      </c>
      <c r="D201" s="69">
        <v>41148</v>
      </c>
      <c r="E201" s="64" t="s">
        <v>45</v>
      </c>
      <c r="F201" s="70">
        <v>15</v>
      </c>
      <c r="G201" s="71">
        <v>466.10169491525426</v>
      </c>
      <c r="H201" s="72" t="s">
        <v>21</v>
      </c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</row>
    <row r="202" spans="1:38" s="8" customFormat="1" ht="15.75" customHeight="1">
      <c r="A202" s="9" t="s">
        <v>19</v>
      </c>
      <c r="B202" s="41">
        <v>204</v>
      </c>
      <c r="C202" s="68">
        <v>40603984</v>
      </c>
      <c r="D202" s="69">
        <v>41134</v>
      </c>
      <c r="E202" s="64" t="s">
        <v>45</v>
      </c>
      <c r="F202" s="70">
        <v>12</v>
      </c>
      <c r="G202" s="71">
        <v>466.10169491525426</v>
      </c>
      <c r="H202" s="72" t="s">
        <v>21</v>
      </c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</row>
    <row r="203" spans="1:38" s="8" customFormat="1" ht="15.75" customHeight="1">
      <c r="A203" s="9" t="s">
        <v>19</v>
      </c>
      <c r="B203" s="41">
        <v>205</v>
      </c>
      <c r="C203" s="68">
        <v>40603989</v>
      </c>
      <c r="D203" s="69">
        <v>41138</v>
      </c>
      <c r="E203" s="64" t="s">
        <v>278</v>
      </c>
      <c r="F203" s="70">
        <v>1.3</v>
      </c>
      <c r="G203" s="71">
        <v>4174.720338983051</v>
      </c>
      <c r="H203" s="72" t="s">
        <v>38</v>
      </c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</row>
    <row r="204" spans="1:38" s="8" customFormat="1" ht="15.75" customHeight="1">
      <c r="A204" s="9" t="s">
        <v>19</v>
      </c>
      <c r="B204" s="41">
        <v>206</v>
      </c>
      <c r="C204" s="68">
        <v>40603994</v>
      </c>
      <c r="D204" s="69">
        <v>41136</v>
      </c>
      <c r="E204" s="64" t="s">
        <v>45</v>
      </c>
      <c r="F204" s="70">
        <v>12</v>
      </c>
      <c r="G204" s="71">
        <v>466.10169491525426</v>
      </c>
      <c r="H204" s="72" t="s">
        <v>52</v>
      </c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</row>
    <row r="205" spans="1:38" s="8" customFormat="1" ht="15.75" customHeight="1">
      <c r="A205" s="9" t="s">
        <v>19</v>
      </c>
      <c r="B205" s="41">
        <v>207</v>
      </c>
      <c r="C205" s="68">
        <v>40604009</v>
      </c>
      <c r="D205" s="69">
        <v>41137</v>
      </c>
      <c r="E205" s="64" t="s">
        <v>45</v>
      </c>
      <c r="F205" s="70">
        <v>2.8</v>
      </c>
      <c r="G205" s="71">
        <v>466.10169491525426</v>
      </c>
      <c r="H205" s="72" t="s">
        <v>48</v>
      </c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</row>
    <row r="206" spans="1:38" s="8" customFormat="1" ht="15.75" customHeight="1">
      <c r="A206" s="9" t="s">
        <v>19</v>
      </c>
      <c r="B206" s="41">
        <v>208</v>
      </c>
      <c r="C206" s="68">
        <v>40604014</v>
      </c>
      <c r="D206" s="69">
        <v>41137</v>
      </c>
      <c r="E206" s="64" t="s">
        <v>45</v>
      </c>
      <c r="F206" s="70">
        <v>1.3</v>
      </c>
      <c r="G206" s="71">
        <v>466.10169491525426</v>
      </c>
      <c r="H206" s="72" t="s">
        <v>38</v>
      </c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</row>
    <row r="207" spans="1:38" s="8" customFormat="1" ht="15.75" customHeight="1">
      <c r="A207" s="9" t="s">
        <v>19</v>
      </c>
      <c r="B207" s="41">
        <v>209</v>
      </c>
      <c r="C207" s="68">
        <v>40604020</v>
      </c>
      <c r="D207" s="69">
        <v>41136</v>
      </c>
      <c r="E207" s="64" t="s">
        <v>45</v>
      </c>
      <c r="F207" s="70">
        <v>12</v>
      </c>
      <c r="G207" s="71">
        <v>466.10169491525426</v>
      </c>
      <c r="H207" s="72" t="s">
        <v>38</v>
      </c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</row>
    <row r="208" spans="1:38" s="8" customFormat="1" ht="15.75" customHeight="1">
      <c r="A208" s="9" t="s">
        <v>19</v>
      </c>
      <c r="B208" s="41">
        <v>210</v>
      </c>
      <c r="C208" s="68">
        <v>40604023</v>
      </c>
      <c r="D208" s="69">
        <v>41136</v>
      </c>
      <c r="E208" s="64" t="s">
        <v>45</v>
      </c>
      <c r="F208" s="70">
        <v>12</v>
      </c>
      <c r="G208" s="71">
        <v>466.10169491525426</v>
      </c>
      <c r="H208" s="72" t="s">
        <v>38</v>
      </c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</row>
    <row r="209" spans="1:38" s="8" customFormat="1" ht="15.75" customHeight="1">
      <c r="A209" s="9" t="s">
        <v>19</v>
      </c>
      <c r="B209" s="41">
        <v>211</v>
      </c>
      <c r="C209" s="68">
        <v>40604029</v>
      </c>
      <c r="D209" s="69">
        <v>41138</v>
      </c>
      <c r="E209" s="64" t="s">
        <v>45</v>
      </c>
      <c r="F209" s="70">
        <v>2.8</v>
      </c>
      <c r="G209" s="71">
        <v>466.10169491525426</v>
      </c>
      <c r="H209" s="72" t="s">
        <v>31</v>
      </c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</row>
    <row r="210" spans="1:38" s="8" customFormat="1" ht="15.75" customHeight="1">
      <c r="A210" s="9" t="s">
        <v>19</v>
      </c>
      <c r="B210" s="41">
        <v>212</v>
      </c>
      <c r="C210" s="68">
        <v>40604038</v>
      </c>
      <c r="D210" s="69">
        <v>41137</v>
      </c>
      <c r="E210" s="64" t="s">
        <v>45</v>
      </c>
      <c r="F210" s="70">
        <v>12</v>
      </c>
      <c r="G210" s="71">
        <v>466.10169491525426</v>
      </c>
      <c r="H210" s="72" t="s">
        <v>31</v>
      </c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</row>
    <row r="211" spans="1:38" s="8" customFormat="1" ht="15.75" customHeight="1">
      <c r="A211" s="9" t="s">
        <v>19</v>
      </c>
      <c r="B211" s="41">
        <v>213</v>
      </c>
      <c r="C211" s="68">
        <v>40604050</v>
      </c>
      <c r="D211" s="69">
        <v>41137</v>
      </c>
      <c r="E211" s="64" t="s">
        <v>45</v>
      </c>
      <c r="F211" s="70">
        <v>2.8</v>
      </c>
      <c r="G211" s="71">
        <v>466.10169491525426</v>
      </c>
      <c r="H211" s="72" t="s">
        <v>38</v>
      </c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</row>
    <row r="212" spans="1:38" s="8" customFormat="1" ht="15.75" customHeight="1">
      <c r="A212" s="9" t="s">
        <v>19</v>
      </c>
      <c r="B212" s="41">
        <v>214</v>
      </c>
      <c r="C212" s="68">
        <v>40604061</v>
      </c>
      <c r="D212" s="69">
        <v>41137</v>
      </c>
      <c r="E212" s="64" t="s">
        <v>45</v>
      </c>
      <c r="F212" s="70">
        <v>12</v>
      </c>
      <c r="G212" s="71">
        <v>466.10169491525426</v>
      </c>
      <c r="H212" s="72" t="s">
        <v>296</v>
      </c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</row>
    <row r="213" spans="1:38" s="8" customFormat="1" ht="15.75" customHeight="1">
      <c r="A213" s="9" t="s">
        <v>19</v>
      </c>
      <c r="B213" s="41">
        <v>215</v>
      </c>
      <c r="C213" s="68">
        <v>40608608</v>
      </c>
      <c r="D213" s="69">
        <v>41148</v>
      </c>
      <c r="E213" s="64" t="s">
        <v>45</v>
      </c>
      <c r="F213" s="70">
        <v>12</v>
      </c>
      <c r="G213" s="71">
        <v>466.10169491525426</v>
      </c>
      <c r="H213" s="72" t="s">
        <v>22</v>
      </c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</row>
    <row r="214" spans="1:38" s="8" customFormat="1" ht="15.75" customHeight="1">
      <c r="A214" s="9" t="s">
        <v>19</v>
      </c>
      <c r="B214" s="41">
        <v>216</v>
      </c>
      <c r="C214" s="68">
        <v>40604069</v>
      </c>
      <c r="D214" s="69">
        <v>41137</v>
      </c>
      <c r="E214" s="64" t="s">
        <v>45</v>
      </c>
      <c r="F214" s="70">
        <v>12</v>
      </c>
      <c r="G214" s="71">
        <v>466.10169491525426</v>
      </c>
      <c r="H214" s="72" t="s">
        <v>23</v>
      </c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</row>
    <row r="215" spans="1:38" s="8" customFormat="1" ht="15.75" customHeight="1">
      <c r="A215" s="9" t="s">
        <v>19</v>
      </c>
      <c r="B215" s="41">
        <v>217</v>
      </c>
      <c r="C215" s="68">
        <v>40604073</v>
      </c>
      <c r="D215" s="69">
        <v>41148</v>
      </c>
      <c r="E215" s="64" t="s">
        <v>45</v>
      </c>
      <c r="F215" s="70">
        <v>10</v>
      </c>
      <c r="G215" s="71">
        <v>466.10169491525426</v>
      </c>
      <c r="H215" s="72" t="s">
        <v>100</v>
      </c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</row>
    <row r="216" spans="1:38" s="8" customFormat="1" ht="15.75" customHeight="1">
      <c r="A216" s="9" t="s">
        <v>19</v>
      </c>
      <c r="B216" s="41">
        <v>218</v>
      </c>
      <c r="C216" s="68">
        <v>40608679</v>
      </c>
      <c r="D216" s="69">
        <v>41151</v>
      </c>
      <c r="E216" s="64" t="s">
        <v>45</v>
      </c>
      <c r="F216" s="70">
        <v>6.3</v>
      </c>
      <c r="G216" s="71">
        <v>466.10169491525426</v>
      </c>
      <c r="H216" s="72" t="s">
        <v>52</v>
      </c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</row>
    <row r="217" spans="1:38" s="8" customFormat="1" ht="15.75" customHeight="1">
      <c r="A217" s="9" t="s">
        <v>19</v>
      </c>
      <c r="B217" s="41">
        <v>219</v>
      </c>
      <c r="C217" s="68">
        <v>40608696</v>
      </c>
      <c r="D217" s="69">
        <v>41144</v>
      </c>
      <c r="E217" s="64" t="s">
        <v>45</v>
      </c>
      <c r="F217" s="70">
        <v>2.8</v>
      </c>
      <c r="G217" s="71">
        <v>466.10169491525426</v>
      </c>
      <c r="H217" s="72" t="s">
        <v>52</v>
      </c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</row>
    <row r="218" spans="1:38" s="8" customFormat="1" ht="15.75" customHeight="1">
      <c r="A218" s="9" t="s">
        <v>19</v>
      </c>
      <c r="B218" s="41">
        <v>220</v>
      </c>
      <c r="C218" s="68">
        <v>40608700</v>
      </c>
      <c r="D218" s="69">
        <v>41143</v>
      </c>
      <c r="E218" s="64" t="s">
        <v>45</v>
      </c>
      <c r="F218" s="70">
        <v>1.3</v>
      </c>
      <c r="G218" s="71">
        <v>466.10169491525426</v>
      </c>
      <c r="H218" s="72" t="s">
        <v>48</v>
      </c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</row>
    <row r="219" spans="1:38" s="8" customFormat="1" ht="15.75" customHeight="1">
      <c r="A219" s="9" t="s">
        <v>19</v>
      </c>
      <c r="B219" s="41">
        <v>221</v>
      </c>
      <c r="C219" s="68">
        <v>40604088</v>
      </c>
      <c r="D219" s="69">
        <v>41138</v>
      </c>
      <c r="E219" s="64" t="s">
        <v>45</v>
      </c>
      <c r="F219" s="70">
        <v>1.3</v>
      </c>
      <c r="G219" s="71">
        <v>466.10169491525426</v>
      </c>
      <c r="H219" s="72" t="s">
        <v>38</v>
      </c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</row>
    <row r="220" spans="1:38" s="8" customFormat="1" ht="15.75" customHeight="1">
      <c r="A220" s="9" t="s">
        <v>19</v>
      </c>
      <c r="B220" s="41">
        <v>222</v>
      </c>
      <c r="C220" s="68">
        <v>40604094</v>
      </c>
      <c r="D220" s="69">
        <v>41138</v>
      </c>
      <c r="E220" s="64" t="s">
        <v>45</v>
      </c>
      <c r="F220" s="70">
        <v>1.3</v>
      </c>
      <c r="G220" s="71">
        <v>466.10169491525426</v>
      </c>
      <c r="H220" s="72" t="s">
        <v>38</v>
      </c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</row>
    <row r="221" spans="1:38" s="8" customFormat="1" ht="15.75" customHeight="1">
      <c r="A221" s="9" t="s">
        <v>19</v>
      </c>
      <c r="B221" s="41">
        <v>223</v>
      </c>
      <c r="C221" s="68">
        <v>40615204</v>
      </c>
      <c r="D221" s="69">
        <v>41138</v>
      </c>
      <c r="E221" s="64" t="s">
        <v>45</v>
      </c>
      <c r="F221" s="70">
        <v>12</v>
      </c>
      <c r="G221" s="71">
        <v>466.10169491525426</v>
      </c>
      <c r="H221" s="72" t="s">
        <v>48</v>
      </c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</row>
    <row r="222" spans="1:38" s="8" customFormat="1" ht="15.75" customHeight="1">
      <c r="A222" s="9" t="s">
        <v>19</v>
      </c>
      <c r="B222" s="41">
        <v>224</v>
      </c>
      <c r="C222" s="68">
        <v>40604112</v>
      </c>
      <c r="D222" s="69">
        <v>41150</v>
      </c>
      <c r="E222" s="64" t="s">
        <v>45</v>
      </c>
      <c r="F222" s="70">
        <v>2.8</v>
      </c>
      <c r="G222" s="71">
        <v>466.10169491525426</v>
      </c>
      <c r="H222" s="72" t="s">
        <v>158</v>
      </c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</row>
    <row r="223" spans="1:38" s="8" customFormat="1" ht="15.75" customHeight="1">
      <c r="A223" s="9" t="s">
        <v>19</v>
      </c>
      <c r="B223" s="41">
        <v>225</v>
      </c>
      <c r="C223" s="68">
        <v>40608745</v>
      </c>
      <c r="D223" s="69">
        <v>41143</v>
      </c>
      <c r="E223" s="64" t="s">
        <v>45</v>
      </c>
      <c r="F223" s="70">
        <v>2.8</v>
      </c>
      <c r="G223" s="71">
        <v>466.10169491525426</v>
      </c>
      <c r="H223" s="72" t="s">
        <v>38</v>
      </c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</row>
    <row r="224" spans="1:38" s="8" customFormat="1" ht="15.75" customHeight="1">
      <c r="A224" s="9" t="s">
        <v>19</v>
      </c>
      <c r="B224" s="41">
        <v>226</v>
      </c>
      <c r="C224" s="68">
        <v>40608774</v>
      </c>
      <c r="D224" s="69">
        <v>41143</v>
      </c>
      <c r="E224" s="64" t="s">
        <v>45</v>
      </c>
      <c r="F224" s="70">
        <v>6.3</v>
      </c>
      <c r="G224" s="71">
        <v>466.10169491525426</v>
      </c>
      <c r="H224" s="72" t="s">
        <v>38</v>
      </c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</row>
    <row r="225" spans="1:38" s="8" customFormat="1" ht="15.75" customHeight="1">
      <c r="A225" s="9" t="s">
        <v>19</v>
      </c>
      <c r="B225" s="41">
        <v>227</v>
      </c>
      <c r="C225" s="68">
        <v>40608786</v>
      </c>
      <c r="D225" s="69">
        <v>41144</v>
      </c>
      <c r="E225" s="64" t="s">
        <v>45</v>
      </c>
      <c r="F225" s="70">
        <v>2.8</v>
      </c>
      <c r="G225" s="71">
        <v>466.10169491525426</v>
      </c>
      <c r="H225" s="72" t="s">
        <v>48</v>
      </c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</row>
    <row r="226" spans="1:38" s="8" customFormat="1" ht="15.75" customHeight="1">
      <c r="A226" s="9" t="s">
        <v>19</v>
      </c>
      <c r="B226" s="41">
        <v>228</v>
      </c>
      <c r="C226" s="68">
        <v>40604135</v>
      </c>
      <c r="D226" s="69">
        <v>41149</v>
      </c>
      <c r="E226" s="64" t="s">
        <v>45</v>
      </c>
      <c r="F226" s="70">
        <v>2.8</v>
      </c>
      <c r="G226" s="71">
        <v>466.10169491525426</v>
      </c>
      <c r="H226" s="72" t="s">
        <v>38</v>
      </c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</row>
    <row r="227" spans="1:38" s="8" customFormat="1" ht="15.75" customHeight="1">
      <c r="A227" s="9" t="s">
        <v>19</v>
      </c>
      <c r="B227" s="41">
        <v>229</v>
      </c>
      <c r="C227" s="68">
        <v>40608795</v>
      </c>
      <c r="D227" s="69">
        <v>41150</v>
      </c>
      <c r="E227" s="64" t="s">
        <v>45</v>
      </c>
      <c r="F227" s="70">
        <v>2.8</v>
      </c>
      <c r="G227" s="71">
        <v>466.10169491525426</v>
      </c>
      <c r="H227" s="72" t="s">
        <v>38</v>
      </c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</row>
    <row r="228" spans="1:38" s="8" customFormat="1" ht="15.75" customHeight="1">
      <c r="A228" s="9" t="s">
        <v>19</v>
      </c>
      <c r="B228" s="41">
        <v>230</v>
      </c>
      <c r="C228" s="68">
        <v>40608809</v>
      </c>
      <c r="D228" s="69">
        <v>41143</v>
      </c>
      <c r="E228" s="64" t="s">
        <v>45</v>
      </c>
      <c r="F228" s="70">
        <v>12</v>
      </c>
      <c r="G228" s="71">
        <v>466.10169491525426</v>
      </c>
      <c r="H228" s="72" t="s">
        <v>282</v>
      </c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</row>
    <row r="229" spans="1:38" s="8" customFormat="1" ht="15.75" customHeight="1">
      <c r="A229" s="9" t="s">
        <v>19</v>
      </c>
      <c r="B229" s="41">
        <v>231</v>
      </c>
      <c r="C229" s="68">
        <v>40608818</v>
      </c>
      <c r="D229" s="69">
        <v>41143</v>
      </c>
      <c r="E229" s="64" t="s">
        <v>45</v>
      </c>
      <c r="F229" s="70">
        <v>12</v>
      </c>
      <c r="G229" s="71">
        <v>466.10169491525426</v>
      </c>
      <c r="H229" s="72" t="s">
        <v>46</v>
      </c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</row>
    <row r="230" spans="1:38" s="8" customFormat="1" ht="15.75" customHeight="1">
      <c r="A230" s="9" t="s">
        <v>19</v>
      </c>
      <c r="B230" s="41">
        <v>232</v>
      </c>
      <c r="C230" s="68">
        <v>40608831</v>
      </c>
      <c r="D230" s="69">
        <v>41138</v>
      </c>
      <c r="E230" s="64" t="s">
        <v>45</v>
      </c>
      <c r="F230" s="70">
        <v>15</v>
      </c>
      <c r="G230" s="71">
        <v>466.10169491525426</v>
      </c>
      <c r="H230" s="72" t="s">
        <v>52</v>
      </c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</row>
    <row r="231" spans="1:38" s="8" customFormat="1" ht="15.75" customHeight="1">
      <c r="A231" s="9" t="s">
        <v>19</v>
      </c>
      <c r="B231" s="41">
        <v>233</v>
      </c>
      <c r="C231" s="68">
        <v>40608843</v>
      </c>
      <c r="D231" s="69">
        <v>41148</v>
      </c>
      <c r="E231" s="64" t="s">
        <v>45</v>
      </c>
      <c r="F231" s="70">
        <v>2.8</v>
      </c>
      <c r="G231" s="71">
        <v>466.10169491525426</v>
      </c>
      <c r="H231" s="72" t="s">
        <v>158</v>
      </c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</row>
    <row r="232" spans="1:38" s="8" customFormat="1" ht="15.75" customHeight="1">
      <c r="A232" s="9" t="s">
        <v>19</v>
      </c>
      <c r="B232" s="41">
        <v>234</v>
      </c>
      <c r="C232" s="68">
        <v>40604155</v>
      </c>
      <c r="D232" s="69">
        <v>41142</v>
      </c>
      <c r="E232" s="64" t="s">
        <v>45</v>
      </c>
      <c r="F232" s="70">
        <v>2.5</v>
      </c>
      <c r="G232" s="71">
        <v>466.10169491525426</v>
      </c>
      <c r="H232" s="72" t="s">
        <v>44</v>
      </c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</row>
    <row r="233" spans="1:38" s="8" customFormat="1" ht="15.75" customHeight="1">
      <c r="A233" s="9" t="s">
        <v>19</v>
      </c>
      <c r="B233" s="41">
        <v>235</v>
      </c>
      <c r="C233" s="68">
        <v>40616460</v>
      </c>
      <c r="D233" s="69">
        <v>41143</v>
      </c>
      <c r="E233" s="64" t="s">
        <v>45</v>
      </c>
      <c r="F233" s="70">
        <v>15</v>
      </c>
      <c r="G233" s="71">
        <v>466.10169491525426</v>
      </c>
      <c r="H233" s="72" t="s">
        <v>54</v>
      </c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</row>
    <row r="234" spans="1:38" s="8" customFormat="1" ht="15.75" customHeight="1">
      <c r="A234" s="9" t="s">
        <v>19</v>
      </c>
      <c r="B234" s="41">
        <v>236</v>
      </c>
      <c r="C234" s="68">
        <v>40608907</v>
      </c>
      <c r="D234" s="69">
        <v>41143</v>
      </c>
      <c r="E234" s="64" t="s">
        <v>45</v>
      </c>
      <c r="F234" s="70">
        <v>1.3</v>
      </c>
      <c r="G234" s="71">
        <v>466.10169491525426</v>
      </c>
      <c r="H234" s="72" t="s">
        <v>296</v>
      </c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</row>
    <row r="235" spans="1:38" s="8" customFormat="1" ht="15.75" customHeight="1">
      <c r="A235" s="9" t="s">
        <v>19</v>
      </c>
      <c r="B235" s="41">
        <v>237</v>
      </c>
      <c r="C235" s="68">
        <v>40608915</v>
      </c>
      <c r="D235" s="69">
        <v>41143</v>
      </c>
      <c r="E235" s="64" t="s">
        <v>45</v>
      </c>
      <c r="F235" s="70">
        <v>1.3</v>
      </c>
      <c r="G235" s="71">
        <v>466.10169491525426</v>
      </c>
      <c r="H235" s="72" t="s">
        <v>48</v>
      </c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</row>
    <row r="236" spans="1:38" s="8" customFormat="1" ht="15.75" customHeight="1">
      <c r="A236" s="9" t="s">
        <v>19</v>
      </c>
      <c r="B236" s="41">
        <v>238</v>
      </c>
      <c r="C236" s="68">
        <v>40608927</v>
      </c>
      <c r="D236" s="69">
        <v>41143</v>
      </c>
      <c r="E236" s="64" t="s">
        <v>45</v>
      </c>
      <c r="F236" s="70">
        <v>12</v>
      </c>
      <c r="G236" s="71">
        <v>466.10169491525426</v>
      </c>
      <c r="H236" s="72" t="s">
        <v>38</v>
      </c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</row>
    <row r="237" spans="1:38" s="8" customFormat="1" ht="15.75" customHeight="1">
      <c r="A237" s="9" t="s">
        <v>19</v>
      </c>
      <c r="B237" s="41">
        <v>239</v>
      </c>
      <c r="C237" s="68">
        <v>40608936</v>
      </c>
      <c r="D237" s="69">
        <v>41143</v>
      </c>
      <c r="E237" s="64" t="s">
        <v>45</v>
      </c>
      <c r="F237" s="70">
        <v>12</v>
      </c>
      <c r="G237" s="71">
        <v>466.10169491525426</v>
      </c>
      <c r="H237" s="72" t="s">
        <v>21</v>
      </c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</row>
    <row r="238" spans="1:38" s="8" customFormat="1" ht="15.75" customHeight="1">
      <c r="A238" s="9" t="s">
        <v>19</v>
      </c>
      <c r="B238" s="41">
        <v>240</v>
      </c>
      <c r="C238" s="68">
        <v>40604163</v>
      </c>
      <c r="D238" s="69">
        <v>41148</v>
      </c>
      <c r="E238" s="64" t="s">
        <v>45</v>
      </c>
      <c r="F238" s="70">
        <v>1.3</v>
      </c>
      <c r="G238" s="71">
        <v>466.10169491525426</v>
      </c>
      <c r="H238" s="72" t="s">
        <v>38</v>
      </c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</row>
    <row r="239" spans="1:38" s="8" customFormat="1" ht="15.75" customHeight="1">
      <c r="A239" s="9" t="s">
        <v>19</v>
      </c>
      <c r="B239" s="41">
        <v>241</v>
      </c>
      <c r="C239" s="68">
        <v>40608950</v>
      </c>
      <c r="D239" s="69">
        <v>41143</v>
      </c>
      <c r="E239" s="64" t="s">
        <v>45</v>
      </c>
      <c r="F239" s="70">
        <v>12</v>
      </c>
      <c r="G239" s="71">
        <v>466.10169491525426</v>
      </c>
      <c r="H239" s="72" t="s">
        <v>33</v>
      </c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</row>
    <row r="240" spans="1:38" s="8" customFormat="1" ht="15.75" customHeight="1">
      <c r="A240" s="9" t="s">
        <v>19</v>
      </c>
      <c r="B240" s="41">
        <v>242</v>
      </c>
      <c r="C240" s="68">
        <v>40608973</v>
      </c>
      <c r="D240" s="69">
        <v>41144</v>
      </c>
      <c r="E240" s="64" t="s">
        <v>45</v>
      </c>
      <c r="F240" s="70">
        <v>2.8</v>
      </c>
      <c r="G240" s="71">
        <v>466.10169491525426</v>
      </c>
      <c r="H240" s="72" t="s">
        <v>38</v>
      </c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</row>
    <row r="241" spans="1:38" s="8" customFormat="1" ht="15.75" customHeight="1">
      <c r="A241" s="9" t="s">
        <v>19</v>
      </c>
      <c r="B241" s="41">
        <v>243</v>
      </c>
      <c r="C241" s="68">
        <v>40608984</v>
      </c>
      <c r="D241" s="69">
        <v>41143</v>
      </c>
      <c r="E241" s="64" t="s">
        <v>45</v>
      </c>
      <c r="F241" s="70">
        <v>1.3</v>
      </c>
      <c r="G241" s="71">
        <v>466.10169491525426</v>
      </c>
      <c r="H241" s="72" t="s">
        <v>48</v>
      </c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</row>
    <row r="242" spans="1:38" s="8" customFormat="1" ht="15.75" customHeight="1">
      <c r="A242" s="9" t="s">
        <v>19</v>
      </c>
      <c r="B242" s="41">
        <v>244</v>
      </c>
      <c r="C242" s="68">
        <v>40611076</v>
      </c>
      <c r="D242" s="69">
        <v>41148</v>
      </c>
      <c r="E242" s="64" t="s">
        <v>45</v>
      </c>
      <c r="F242" s="70">
        <v>12</v>
      </c>
      <c r="G242" s="71">
        <v>466.10169491525426</v>
      </c>
      <c r="H242" s="72" t="s">
        <v>28</v>
      </c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</row>
    <row r="243" spans="1:38" s="8" customFormat="1" ht="15.75" customHeight="1">
      <c r="A243" s="9" t="s">
        <v>19</v>
      </c>
      <c r="B243" s="41">
        <v>245</v>
      </c>
      <c r="C243" s="68">
        <v>40609001</v>
      </c>
      <c r="D243" s="69">
        <v>41138</v>
      </c>
      <c r="E243" s="64" t="s">
        <v>45</v>
      </c>
      <c r="F243" s="70">
        <v>6.3</v>
      </c>
      <c r="G243" s="71">
        <v>466.10169491525426</v>
      </c>
      <c r="H243" s="72" t="s">
        <v>38</v>
      </c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</row>
    <row r="244" spans="1:38" s="8" customFormat="1" ht="15.75" customHeight="1">
      <c r="A244" s="9" t="s">
        <v>19</v>
      </c>
      <c r="B244" s="41">
        <v>246</v>
      </c>
      <c r="C244" s="68">
        <v>40611086</v>
      </c>
      <c r="D244" s="69">
        <v>41150</v>
      </c>
      <c r="E244" s="64" t="s">
        <v>45</v>
      </c>
      <c r="F244" s="70">
        <v>2.8</v>
      </c>
      <c r="G244" s="71">
        <v>466.10169491525426</v>
      </c>
      <c r="H244" s="72" t="s">
        <v>38</v>
      </c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</row>
    <row r="245" spans="1:38" s="8" customFormat="1" ht="15.75" customHeight="1">
      <c r="A245" s="9" t="s">
        <v>19</v>
      </c>
      <c r="B245" s="41">
        <v>247</v>
      </c>
      <c r="C245" s="68">
        <v>40609007</v>
      </c>
      <c r="D245" s="69">
        <v>41145</v>
      </c>
      <c r="E245" s="64" t="s">
        <v>45</v>
      </c>
      <c r="F245" s="70">
        <v>12</v>
      </c>
      <c r="G245" s="71">
        <v>466.10169491525426</v>
      </c>
      <c r="H245" s="72" t="s">
        <v>282</v>
      </c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</row>
    <row r="246" spans="1:38" s="8" customFormat="1" ht="15.75" customHeight="1">
      <c r="A246" s="9" t="s">
        <v>19</v>
      </c>
      <c r="B246" s="41">
        <v>248</v>
      </c>
      <c r="C246" s="68">
        <v>40611095</v>
      </c>
      <c r="D246" s="69">
        <v>41145</v>
      </c>
      <c r="E246" s="64" t="s">
        <v>45</v>
      </c>
      <c r="F246" s="70">
        <v>1.3</v>
      </c>
      <c r="G246" s="71">
        <v>466.10169491525426</v>
      </c>
      <c r="H246" s="72" t="s">
        <v>38</v>
      </c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</row>
    <row r="247" spans="1:38" s="8" customFormat="1" ht="15.75" customHeight="1">
      <c r="A247" s="9" t="s">
        <v>19</v>
      </c>
      <c r="B247" s="41">
        <v>249</v>
      </c>
      <c r="C247" s="68">
        <v>40611101</v>
      </c>
      <c r="D247" s="69">
        <v>41145</v>
      </c>
      <c r="E247" s="64" t="s">
        <v>45</v>
      </c>
      <c r="F247" s="70">
        <v>12</v>
      </c>
      <c r="G247" s="71">
        <v>466.10169491525426</v>
      </c>
      <c r="H247" s="72" t="s">
        <v>52</v>
      </c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</row>
    <row r="248" spans="1:38" s="8" customFormat="1" ht="15.75" customHeight="1">
      <c r="A248" s="9" t="s">
        <v>19</v>
      </c>
      <c r="B248" s="41">
        <v>251</v>
      </c>
      <c r="C248" s="68">
        <v>40609025</v>
      </c>
      <c r="D248" s="69">
        <v>41144</v>
      </c>
      <c r="E248" s="64" t="s">
        <v>45</v>
      </c>
      <c r="F248" s="70">
        <v>12</v>
      </c>
      <c r="G248" s="71">
        <v>466.10169491525426</v>
      </c>
      <c r="H248" s="72" t="s">
        <v>296</v>
      </c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</row>
    <row r="249" spans="1:38" s="8" customFormat="1" ht="15.75" customHeight="1">
      <c r="A249" s="9" t="s">
        <v>19</v>
      </c>
      <c r="B249" s="41">
        <v>252</v>
      </c>
      <c r="C249" s="68">
        <v>40616982</v>
      </c>
      <c r="D249" s="69">
        <v>41144</v>
      </c>
      <c r="E249" s="64" t="s">
        <v>278</v>
      </c>
      <c r="F249" s="70">
        <v>1.3</v>
      </c>
      <c r="G249" s="71">
        <v>4174.720338983051</v>
      </c>
      <c r="H249" s="72" t="s">
        <v>38</v>
      </c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</row>
    <row r="250" spans="1:38" s="8" customFormat="1" ht="15.75" customHeight="1">
      <c r="A250" s="9" t="s">
        <v>19</v>
      </c>
      <c r="B250" s="41">
        <v>253</v>
      </c>
      <c r="C250" s="68">
        <v>40611133</v>
      </c>
      <c r="D250" s="69">
        <v>41136</v>
      </c>
      <c r="E250" s="64" t="s">
        <v>45</v>
      </c>
      <c r="F250" s="70">
        <v>12</v>
      </c>
      <c r="G250" s="71">
        <v>466.10169491525426</v>
      </c>
      <c r="H250" s="72" t="s">
        <v>296</v>
      </c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</row>
    <row r="251" spans="1:38" s="8" customFormat="1" ht="15.75" customHeight="1">
      <c r="A251" s="9" t="s">
        <v>19</v>
      </c>
      <c r="B251" s="41">
        <v>254</v>
      </c>
      <c r="C251" s="68">
        <v>40609041</v>
      </c>
      <c r="D251" s="69">
        <v>41145</v>
      </c>
      <c r="E251" s="64" t="s">
        <v>45</v>
      </c>
      <c r="F251" s="70">
        <v>12</v>
      </c>
      <c r="G251" s="71">
        <v>466.10169491525426</v>
      </c>
      <c r="H251" s="72" t="s">
        <v>282</v>
      </c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</row>
    <row r="252" spans="1:38" s="8" customFormat="1" ht="15.75" customHeight="1">
      <c r="A252" s="9" t="s">
        <v>19</v>
      </c>
      <c r="B252" s="41">
        <v>255</v>
      </c>
      <c r="C252" s="68">
        <v>40611137</v>
      </c>
      <c r="D252" s="69">
        <v>41145</v>
      </c>
      <c r="E252" s="64" t="s">
        <v>45</v>
      </c>
      <c r="F252" s="70">
        <v>12</v>
      </c>
      <c r="G252" s="71">
        <v>466.10169491525426</v>
      </c>
      <c r="H252" s="72" t="s">
        <v>38</v>
      </c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</row>
    <row r="253" spans="1:38" s="8" customFormat="1" ht="15.75" customHeight="1">
      <c r="A253" s="9" t="s">
        <v>19</v>
      </c>
      <c r="B253" s="41">
        <v>256</v>
      </c>
      <c r="C253" s="68">
        <v>40611141</v>
      </c>
      <c r="D253" s="69">
        <v>41149</v>
      </c>
      <c r="E253" s="64" t="s">
        <v>45</v>
      </c>
      <c r="F253" s="70">
        <v>2.8</v>
      </c>
      <c r="G253" s="71">
        <v>466.10169491525426</v>
      </c>
      <c r="H253" s="72" t="s">
        <v>38</v>
      </c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</row>
    <row r="254" spans="1:38" s="8" customFormat="1" ht="15.75" customHeight="1">
      <c r="A254" s="9" t="s">
        <v>19</v>
      </c>
      <c r="B254" s="41">
        <v>257</v>
      </c>
      <c r="C254" s="68">
        <v>40611211</v>
      </c>
      <c r="D254" s="69">
        <v>41149</v>
      </c>
      <c r="E254" s="64" t="s">
        <v>45</v>
      </c>
      <c r="F254" s="70">
        <v>2.8</v>
      </c>
      <c r="G254" s="71">
        <v>466.10169491525426</v>
      </c>
      <c r="H254" s="72" t="s">
        <v>38</v>
      </c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</row>
    <row r="255" spans="1:38" s="8" customFormat="1" ht="15.75" customHeight="1">
      <c r="A255" s="9" t="s">
        <v>19</v>
      </c>
      <c r="B255" s="41">
        <v>258</v>
      </c>
      <c r="C255" s="68">
        <v>40611223</v>
      </c>
      <c r="D255" s="69">
        <v>41152</v>
      </c>
      <c r="E255" s="64" t="s">
        <v>45</v>
      </c>
      <c r="F255" s="70">
        <v>2.8</v>
      </c>
      <c r="G255" s="71">
        <v>466.10169491525426</v>
      </c>
      <c r="H255" s="72" t="s">
        <v>38</v>
      </c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</row>
    <row r="256" spans="1:38" s="8" customFormat="1" ht="15.75" customHeight="1">
      <c r="A256" s="9" t="s">
        <v>19</v>
      </c>
      <c r="B256" s="41">
        <v>259</v>
      </c>
      <c r="C256" s="68">
        <v>40611230</v>
      </c>
      <c r="D256" s="69">
        <v>41148</v>
      </c>
      <c r="E256" s="64" t="s">
        <v>45</v>
      </c>
      <c r="F256" s="70">
        <v>12</v>
      </c>
      <c r="G256" s="71">
        <v>466.10169491525426</v>
      </c>
      <c r="H256" s="72" t="s">
        <v>21</v>
      </c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</row>
    <row r="257" spans="1:38" s="8" customFormat="1" ht="15.75" customHeight="1">
      <c r="A257" s="9" t="s">
        <v>19</v>
      </c>
      <c r="B257" s="41">
        <v>260</v>
      </c>
      <c r="C257" s="68">
        <v>40611281</v>
      </c>
      <c r="D257" s="69">
        <v>41152</v>
      </c>
      <c r="E257" s="64" t="s">
        <v>45</v>
      </c>
      <c r="F257" s="70">
        <v>10</v>
      </c>
      <c r="G257" s="71">
        <v>466.10169491525426</v>
      </c>
      <c r="H257" s="72" t="s">
        <v>53</v>
      </c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</row>
    <row r="258" spans="1:38" s="8" customFormat="1" ht="15.75" customHeight="1">
      <c r="A258" s="9" t="s">
        <v>19</v>
      </c>
      <c r="B258" s="41">
        <v>261</v>
      </c>
      <c r="C258" s="68">
        <v>40611290</v>
      </c>
      <c r="D258" s="69">
        <v>41145</v>
      </c>
      <c r="E258" s="64" t="s">
        <v>45</v>
      </c>
      <c r="F258" s="70">
        <v>15</v>
      </c>
      <c r="G258" s="71">
        <v>466.10169491525426</v>
      </c>
      <c r="H258" s="72" t="s">
        <v>207</v>
      </c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</row>
    <row r="259" spans="1:38" s="8" customFormat="1" ht="15.75" customHeight="1">
      <c r="A259" s="9" t="s">
        <v>19</v>
      </c>
      <c r="B259" s="41">
        <v>262</v>
      </c>
      <c r="C259" s="68">
        <v>40611294</v>
      </c>
      <c r="D259" s="69">
        <v>41151</v>
      </c>
      <c r="E259" s="64" t="s">
        <v>45</v>
      </c>
      <c r="F259" s="70">
        <v>12</v>
      </c>
      <c r="G259" s="71">
        <v>466.10169491525426</v>
      </c>
      <c r="H259" s="72" t="s">
        <v>55</v>
      </c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</row>
    <row r="260" spans="1:38" s="8" customFormat="1" ht="15.75" customHeight="1">
      <c r="A260" s="9" t="s">
        <v>19</v>
      </c>
      <c r="B260" s="41">
        <v>263</v>
      </c>
      <c r="C260" s="68">
        <v>40611298</v>
      </c>
      <c r="D260" s="69">
        <v>41150</v>
      </c>
      <c r="E260" s="64" t="s">
        <v>45</v>
      </c>
      <c r="F260" s="70">
        <v>10</v>
      </c>
      <c r="G260" s="71">
        <v>466.10169491525426</v>
      </c>
      <c r="H260" s="72" t="s">
        <v>52</v>
      </c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</row>
    <row r="261" spans="1:38" s="8" customFormat="1" ht="15.75" customHeight="1">
      <c r="A261" s="9" t="s">
        <v>19</v>
      </c>
      <c r="B261" s="41">
        <v>264</v>
      </c>
      <c r="C261" s="68">
        <v>40611307</v>
      </c>
      <c r="D261" s="69">
        <v>41151</v>
      </c>
      <c r="E261" s="64" t="s">
        <v>45</v>
      </c>
      <c r="F261" s="70">
        <v>6.3</v>
      </c>
      <c r="G261" s="71">
        <v>466.10169491525426</v>
      </c>
      <c r="H261" s="72" t="s">
        <v>31</v>
      </c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</row>
    <row r="262" spans="1:38" s="8" customFormat="1" ht="15.75" customHeight="1">
      <c r="A262" s="9" t="s">
        <v>19</v>
      </c>
      <c r="B262" s="41">
        <v>265</v>
      </c>
      <c r="C262" s="68">
        <v>40611322</v>
      </c>
      <c r="D262" s="69">
        <v>41150</v>
      </c>
      <c r="E262" s="64" t="s">
        <v>278</v>
      </c>
      <c r="F262" s="70">
        <v>2.8</v>
      </c>
      <c r="G262" s="71">
        <v>8991.703389830509</v>
      </c>
      <c r="H262" s="72" t="s">
        <v>38</v>
      </c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</row>
    <row r="263" spans="1:38" s="8" customFormat="1" ht="15.75" customHeight="1">
      <c r="A263" s="9" t="s">
        <v>19</v>
      </c>
      <c r="B263" s="41">
        <v>266</v>
      </c>
      <c r="C263" s="68">
        <v>40611336</v>
      </c>
      <c r="D263" s="69">
        <v>41143</v>
      </c>
      <c r="E263" s="64" t="s">
        <v>45</v>
      </c>
      <c r="F263" s="70">
        <v>12</v>
      </c>
      <c r="G263" s="71">
        <v>466.10169491525426</v>
      </c>
      <c r="H263" s="72" t="s">
        <v>38</v>
      </c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</row>
    <row r="264" spans="1:38" s="8" customFormat="1" ht="15.75" customHeight="1">
      <c r="A264" s="9" t="s">
        <v>19</v>
      </c>
      <c r="B264" s="41">
        <v>267</v>
      </c>
      <c r="C264" s="68">
        <v>40611359</v>
      </c>
      <c r="D264" s="69">
        <v>41150</v>
      </c>
      <c r="E264" s="64" t="s">
        <v>278</v>
      </c>
      <c r="F264" s="70">
        <v>2.8</v>
      </c>
      <c r="G264" s="71">
        <v>8991.703389830509</v>
      </c>
      <c r="H264" s="72" t="s">
        <v>38</v>
      </c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</row>
    <row r="265" spans="1:38" s="8" customFormat="1" ht="15.75" customHeight="1">
      <c r="A265" s="9" t="s">
        <v>19</v>
      </c>
      <c r="B265" s="41">
        <v>268</v>
      </c>
      <c r="C265" s="68">
        <v>40611361</v>
      </c>
      <c r="D265" s="69">
        <v>41150</v>
      </c>
      <c r="E265" s="64" t="s">
        <v>45</v>
      </c>
      <c r="F265" s="70">
        <v>2.8</v>
      </c>
      <c r="G265" s="71">
        <v>466.10169491525426</v>
      </c>
      <c r="H265" s="72" t="s">
        <v>38</v>
      </c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</row>
    <row r="266" spans="1:38" s="8" customFormat="1" ht="15.75" customHeight="1">
      <c r="A266" s="9" t="s">
        <v>19</v>
      </c>
      <c r="B266" s="41">
        <v>269</v>
      </c>
      <c r="C266" s="68">
        <v>40611366</v>
      </c>
      <c r="D266" s="69">
        <v>41151</v>
      </c>
      <c r="E266" s="64" t="s">
        <v>45</v>
      </c>
      <c r="F266" s="70">
        <v>6.3</v>
      </c>
      <c r="G266" s="71">
        <v>466.10169491525426</v>
      </c>
      <c r="H266" s="72" t="s">
        <v>38</v>
      </c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</row>
    <row r="267" spans="1:38" s="8" customFormat="1" ht="15.75" customHeight="1">
      <c r="A267" s="9" t="s">
        <v>19</v>
      </c>
      <c r="B267" s="41">
        <v>270</v>
      </c>
      <c r="C267" s="68">
        <v>40611392</v>
      </c>
      <c r="D267" s="69">
        <v>41149</v>
      </c>
      <c r="E267" s="64" t="s">
        <v>45</v>
      </c>
      <c r="F267" s="70">
        <v>2.8</v>
      </c>
      <c r="G267" s="71">
        <v>466.10169491525426</v>
      </c>
      <c r="H267" s="72" t="s">
        <v>38</v>
      </c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</row>
    <row r="268" spans="1:38" s="8" customFormat="1" ht="15.75" customHeight="1">
      <c r="A268" s="9" t="s">
        <v>19</v>
      </c>
      <c r="B268" s="41">
        <v>271</v>
      </c>
      <c r="C268" s="68">
        <v>40611430</v>
      </c>
      <c r="D268" s="69">
        <v>41145</v>
      </c>
      <c r="E268" s="64" t="s">
        <v>45</v>
      </c>
      <c r="F268" s="70">
        <v>2.8</v>
      </c>
      <c r="G268" s="71">
        <v>466.10169491525426</v>
      </c>
      <c r="H268" s="72" t="s">
        <v>46</v>
      </c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</row>
    <row r="269" spans="1:38" s="8" customFormat="1" ht="15.75" customHeight="1">
      <c r="A269" s="9" t="s">
        <v>19</v>
      </c>
      <c r="B269" s="41">
        <v>272</v>
      </c>
      <c r="C269" s="68">
        <v>40611435</v>
      </c>
      <c r="D269" s="69">
        <v>41151</v>
      </c>
      <c r="E269" s="64" t="s">
        <v>45</v>
      </c>
      <c r="F269" s="70">
        <v>2.8</v>
      </c>
      <c r="G269" s="71">
        <v>466.10169491525426</v>
      </c>
      <c r="H269" s="72" t="s">
        <v>38</v>
      </c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</row>
    <row r="270" spans="1:38" s="8" customFormat="1" ht="15.75" customHeight="1">
      <c r="A270" s="9" t="s">
        <v>19</v>
      </c>
      <c r="B270" s="41">
        <v>273</v>
      </c>
      <c r="C270" s="68">
        <v>40618605</v>
      </c>
      <c r="D270" s="69">
        <v>41145</v>
      </c>
      <c r="E270" s="64" t="s">
        <v>45</v>
      </c>
      <c r="F270" s="70">
        <v>12</v>
      </c>
      <c r="G270" s="71">
        <v>466.10169491525426</v>
      </c>
      <c r="H270" s="72" t="s">
        <v>38</v>
      </c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</row>
    <row r="271" spans="1:38" s="8" customFormat="1" ht="15.75" customHeight="1">
      <c r="A271" s="9" t="s">
        <v>19</v>
      </c>
      <c r="B271" s="41">
        <v>274</v>
      </c>
      <c r="C271" s="68">
        <v>40611438</v>
      </c>
      <c r="D271" s="69">
        <v>41150</v>
      </c>
      <c r="E271" s="64" t="s">
        <v>45</v>
      </c>
      <c r="F271" s="70">
        <v>12</v>
      </c>
      <c r="G271" s="71">
        <v>466.10169491525426</v>
      </c>
      <c r="H271" s="72" t="s">
        <v>22</v>
      </c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</row>
    <row r="272" spans="1:38" s="8" customFormat="1" ht="15.75" customHeight="1">
      <c r="A272" s="9" t="s">
        <v>19</v>
      </c>
      <c r="B272" s="41">
        <v>275</v>
      </c>
      <c r="C272" s="68">
        <v>40611458</v>
      </c>
      <c r="D272" s="69">
        <v>41150</v>
      </c>
      <c r="E272" s="64" t="s">
        <v>45</v>
      </c>
      <c r="F272" s="70">
        <v>10</v>
      </c>
      <c r="G272" s="71">
        <v>466.10169491525426</v>
      </c>
      <c r="H272" s="72" t="s">
        <v>21</v>
      </c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</row>
    <row r="273" spans="1:38" s="8" customFormat="1" ht="15.75" customHeight="1">
      <c r="A273" s="9" t="s">
        <v>19</v>
      </c>
      <c r="B273" s="41">
        <v>276</v>
      </c>
      <c r="C273" s="68">
        <v>40611471</v>
      </c>
      <c r="D273" s="69">
        <v>41151</v>
      </c>
      <c r="E273" s="64" t="s">
        <v>45</v>
      </c>
      <c r="F273" s="70">
        <v>6.3</v>
      </c>
      <c r="G273" s="71">
        <v>466.10169491525426</v>
      </c>
      <c r="H273" s="72" t="s">
        <v>282</v>
      </c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</row>
    <row r="274" spans="1:38" s="8" customFormat="1" ht="15.75" customHeight="1">
      <c r="A274" s="9" t="s">
        <v>19</v>
      </c>
      <c r="B274" s="41">
        <v>277</v>
      </c>
      <c r="C274" s="68">
        <v>40611475</v>
      </c>
      <c r="D274" s="69">
        <v>41150</v>
      </c>
      <c r="E274" s="64" t="s">
        <v>45</v>
      </c>
      <c r="F274" s="70">
        <v>12</v>
      </c>
      <c r="G274" s="71">
        <v>466.10169491525426</v>
      </c>
      <c r="H274" s="72" t="s">
        <v>282</v>
      </c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</row>
    <row r="275" spans="1:38" s="8" customFormat="1" ht="15.75" customHeight="1">
      <c r="A275" s="9" t="s">
        <v>19</v>
      </c>
      <c r="B275" s="41">
        <v>278</v>
      </c>
      <c r="C275" s="68">
        <v>40611483</v>
      </c>
      <c r="D275" s="69">
        <v>41148</v>
      </c>
      <c r="E275" s="64" t="s">
        <v>45</v>
      </c>
      <c r="F275" s="70">
        <v>2.8</v>
      </c>
      <c r="G275" s="71">
        <v>466.10169491525426</v>
      </c>
      <c r="H275" s="72" t="s">
        <v>38</v>
      </c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</row>
    <row r="276" spans="1:38" s="8" customFormat="1" ht="15.75" customHeight="1">
      <c r="A276" s="9" t="s">
        <v>19</v>
      </c>
      <c r="B276" s="41">
        <v>279</v>
      </c>
      <c r="C276" s="68">
        <v>40611638</v>
      </c>
      <c r="D276" s="69">
        <v>41152</v>
      </c>
      <c r="E276" s="64" t="s">
        <v>45</v>
      </c>
      <c r="F276" s="70">
        <v>12</v>
      </c>
      <c r="G276" s="71">
        <v>466.10169491525426</v>
      </c>
      <c r="H276" s="72" t="s">
        <v>38</v>
      </c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</row>
    <row r="277" spans="1:38" s="8" customFormat="1" ht="15.75" customHeight="1">
      <c r="A277" s="9" t="s">
        <v>19</v>
      </c>
      <c r="B277" s="41">
        <v>280</v>
      </c>
      <c r="C277" s="68">
        <v>40611641</v>
      </c>
      <c r="D277" s="69">
        <v>41152</v>
      </c>
      <c r="E277" s="64" t="s">
        <v>45</v>
      </c>
      <c r="F277" s="70">
        <v>12</v>
      </c>
      <c r="G277" s="71">
        <v>466.10169491525426</v>
      </c>
      <c r="H277" s="72" t="s">
        <v>52</v>
      </c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</row>
    <row r="278" spans="1:38" s="8" customFormat="1" ht="15.75" customHeight="1">
      <c r="A278" s="9" t="s">
        <v>19</v>
      </c>
      <c r="B278" s="41">
        <v>281</v>
      </c>
      <c r="C278" s="68">
        <v>40611644</v>
      </c>
      <c r="D278" s="69">
        <v>41152</v>
      </c>
      <c r="E278" s="64" t="s">
        <v>45</v>
      </c>
      <c r="F278" s="70">
        <v>12</v>
      </c>
      <c r="G278" s="71">
        <v>466.10169491525426</v>
      </c>
      <c r="H278" s="72" t="s">
        <v>38</v>
      </c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</row>
    <row r="279" spans="1:38" s="8" customFormat="1" ht="15.75" customHeight="1">
      <c r="A279" s="9" t="s">
        <v>19</v>
      </c>
      <c r="B279" s="41">
        <v>282</v>
      </c>
      <c r="C279" s="68">
        <v>40620597</v>
      </c>
      <c r="D279" s="69">
        <v>41152</v>
      </c>
      <c r="E279" s="64" t="s">
        <v>45</v>
      </c>
      <c r="F279" s="70">
        <v>12</v>
      </c>
      <c r="G279" s="71">
        <v>466.10169491525426</v>
      </c>
      <c r="H279" s="72" t="s">
        <v>55</v>
      </c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</row>
    <row r="280" spans="1:38" s="8" customFormat="1" ht="15.75" customHeight="1">
      <c r="A280" s="9" t="s">
        <v>19</v>
      </c>
      <c r="B280" s="41">
        <v>283</v>
      </c>
      <c r="C280" s="68">
        <v>40611676</v>
      </c>
      <c r="D280" s="69">
        <v>41150</v>
      </c>
      <c r="E280" s="64" t="s">
        <v>45</v>
      </c>
      <c r="F280" s="70">
        <v>6.3</v>
      </c>
      <c r="G280" s="71">
        <v>466.10169491525426</v>
      </c>
      <c r="H280" s="72" t="s">
        <v>298</v>
      </c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</row>
    <row r="281" spans="1:38" s="8" customFormat="1" ht="15.75" customHeight="1">
      <c r="A281" s="9" t="s">
        <v>19</v>
      </c>
      <c r="B281" s="41">
        <v>284</v>
      </c>
      <c r="C281" s="68">
        <v>40611677</v>
      </c>
      <c r="D281" s="69">
        <v>41151</v>
      </c>
      <c r="E281" s="64" t="s">
        <v>45</v>
      </c>
      <c r="F281" s="70">
        <v>12</v>
      </c>
      <c r="G281" s="71">
        <v>466.10169491525426</v>
      </c>
      <c r="H281" s="72" t="s">
        <v>22</v>
      </c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</row>
    <row r="282" spans="1:38" s="8" customFormat="1" ht="15.75" customHeight="1">
      <c r="A282" s="9" t="s">
        <v>19</v>
      </c>
      <c r="B282" s="41">
        <v>285</v>
      </c>
      <c r="C282" s="68">
        <v>40611680</v>
      </c>
      <c r="D282" s="69">
        <v>41150</v>
      </c>
      <c r="E282" s="64" t="s">
        <v>45</v>
      </c>
      <c r="F282" s="70">
        <v>12</v>
      </c>
      <c r="G282" s="71">
        <v>466.10169491525426</v>
      </c>
      <c r="H282" s="72" t="s">
        <v>296</v>
      </c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</row>
    <row r="283" spans="1:38" s="8" customFormat="1" ht="15.75" customHeight="1">
      <c r="A283" s="9" t="s">
        <v>19</v>
      </c>
      <c r="B283" s="41">
        <v>286</v>
      </c>
      <c r="C283" s="68">
        <v>40611694</v>
      </c>
      <c r="D283" s="69">
        <v>41150</v>
      </c>
      <c r="E283" s="64" t="s">
        <v>45</v>
      </c>
      <c r="F283" s="70">
        <v>12</v>
      </c>
      <c r="G283" s="71">
        <v>466.10169491525426</v>
      </c>
      <c r="H283" s="72" t="s">
        <v>296</v>
      </c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</row>
    <row r="284" spans="1:38" s="8" customFormat="1" ht="15.75" customHeight="1">
      <c r="A284" s="9" t="s">
        <v>19</v>
      </c>
      <c r="B284" s="41">
        <v>287</v>
      </c>
      <c r="C284" s="68">
        <v>40615780</v>
      </c>
      <c r="D284" s="69">
        <v>41151</v>
      </c>
      <c r="E284" s="64" t="s">
        <v>45</v>
      </c>
      <c r="F284" s="70">
        <v>2.8</v>
      </c>
      <c r="G284" s="71">
        <v>466.10169491525426</v>
      </c>
      <c r="H284" s="72" t="s">
        <v>208</v>
      </c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</row>
    <row r="285" spans="1:38" s="8" customFormat="1" ht="15.75" customHeight="1">
      <c r="A285" s="9" t="s">
        <v>19</v>
      </c>
      <c r="B285" s="41">
        <v>288</v>
      </c>
      <c r="C285" s="68">
        <v>40615712</v>
      </c>
      <c r="D285" s="69">
        <v>41148</v>
      </c>
      <c r="E285" s="64" t="s">
        <v>45</v>
      </c>
      <c r="F285" s="70">
        <v>1.3</v>
      </c>
      <c r="G285" s="71">
        <v>466.10169491525426</v>
      </c>
      <c r="H285" s="72" t="s">
        <v>38</v>
      </c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</row>
    <row r="286" spans="1:38" s="8" customFormat="1" ht="15.75" customHeight="1">
      <c r="A286" s="9" t="s">
        <v>19</v>
      </c>
      <c r="B286" s="41">
        <v>289</v>
      </c>
      <c r="C286" s="68">
        <v>40619368</v>
      </c>
      <c r="D286" s="69">
        <v>41152</v>
      </c>
      <c r="E286" s="64" t="s">
        <v>45</v>
      </c>
      <c r="F286" s="70">
        <v>2.8</v>
      </c>
      <c r="G286" s="71">
        <v>466.10169491525426</v>
      </c>
      <c r="H286" s="72" t="s">
        <v>38</v>
      </c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</row>
    <row r="287" spans="1:38" s="8" customFormat="1" ht="15.75" customHeight="1">
      <c r="A287" s="9" t="s">
        <v>19</v>
      </c>
      <c r="B287" s="41">
        <v>290</v>
      </c>
      <c r="C287" s="68">
        <v>40620392</v>
      </c>
      <c r="D287" s="69">
        <v>41148</v>
      </c>
      <c r="E287" s="64" t="s">
        <v>45</v>
      </c>
      <c r="F287" s="70">
        <v>12</v>
      </c>
      <c r="G287" s="71">
        <v>466.10169491525426</v>
      </c>
      <c r="H287" s="72" t="s">
        <v>31</v>
      </c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</sheetData>
  <sheetProtection/>
  <autoFilter ref="A3:L287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7"/>
  <sheetViews>
    <sheetView zoomScalePageLayoutView="0" workbookViewId="0" topLeftCell="A1">
      <selection activeCell="F81" sqref="F81:F83"/>
    </sheetView>
  </sheetViews>
  <sheetFormatPr defaultColWidth="9.140625" defaultRowHeight="15"/>
  <cols>
    <col min="1" max="2" width="9.140625" style="46" customWidth="1"/>
    <col min="3" max="3" width="10.7109375" style="46" customWidth="1"/>
    <col min="4" max="4" width="9.140625" style="46" customWidth="1"/>
    <col min="5" max="5" width="6.28125" style="46" customWidth="1"/>
    <col min="6" max="6" width="7.421875" style="46" customWidth="1"/>
    <col min="7" max="7" width="40.421875" style="46" customWidth="1"/>
    <col min="8" max="16384" width="9.140625" style="46" customWidth="1"/>
  </cols>
  <sheetData>
    <row r="2" spans="3:7" ht="12.75">
      <c r="C2" s="42">
        <v>40475114</v>
      </c>
      <c r="D2" s="43">
        <v>40918</v>
      </c>
      <c r="E2" s="44">
        <v>0.23</v>
      </c>
      <c r="F2" s="44">
        <v>10</v>
      </c>
      <c r="G2" s="45" t="s">
        <v>218</v>
      </c>
    </row>
    <row r="3" spans="3:7" ht="12.75">
      <c r="C3" s="42">
        <v>40478927</v>
      </c>
      <c r="D3" s="43">
        <v>40925</v>
      </c>
      <c r="E3" s="44">
        <v>0.23</v>
      </c>
      <c r="F3" s="44">
        <v>10</v>
      </c>
      <c r="G3" s="45" t="s">
        <v>218</v>
      </c>
    </row>
    <row r="4" spans="3:7" ht="12.75">
      <c r="C4" s="42">
        <v>40483112</v>
      </c>
      <c r="D4" s="43">
        <v>40931</v>
      </c>
      <c r="E4" s="44">
        <v>0.23</v>
      </c>
      <c r="F4" s="44">
        <v>10</v>
      </c>
      <c r="G4" s="45" t="s">
        <v>218</v>
      </c>
    </row>
    <row r="5" spans="3:7" ht="12.75">
      <c r="C5" s="45">
        <v>40125136</v>
      </c>
      <c r="D5" s="47">
        <v>40310</v>
      </c>
      <c r="E5" s="45">
        <v>0.23</v>
      </c>
      <c r="F5" s="45">
        <v>15</v>
      </c>
      <c r="G5" s="45" t="s">
        <v>216</v>
      </c>
    </row>
    <row r="6" spans="3:7" ht="12.75">
      <c r="C6" s="45">
        <v>40145608</v>
      </c>
      <c r="D6" s="47">
        <v>40350</v>
      </c>
      <c r="E6" s="45">
        <v>0.23</v>
      </c>
      <c r="F6" s="45">
        <v>10</v>
      </c>
      <c r="G6" s="45" t="s">
        <v>216</v>
      </c>
    </row>
    <row r="7" spans="3:7" ht="12.75">
      <c r="C7" s="45">
        <v>40163823</v>
      </c>
      <c r="D7" s="47">
        <v>40400</v>
      </c>
      <c r="E7" s="45">
        <v>0.4</v>
      </c>
      <c r="F7" s="45">
        <v>15</v>
      </c>
      <c r="G7" s="45" t="s">
        <v>216</v>
      </c>
    </row>
    <row r="8" spans="3:7" ht="12.75">
      <c r="C8" s="42">
        <v>40217190</v>
      </c>
      <c r="D8" s="43">
        <v>40501</v>
      </c>
      <c r="E8" s="45">
        <v>0.23</v>
      </c>
      <c r="F8" s="45">
        <v>10</v>
      </c>
      <c r="G8" s="45" t="s">
        <v>216</v>
      </c>
    </row>
    <row r="9" spans="3:7" ht="12.75">
      <c r="C9" s="42">
        <v>40218057</v>
      </c>
      <c r="D9" s="43">
        <v>40501</v>
      </c>
      <c r="E9" s="45">
        <v>0.23</v>
      </c>
      <c r="F9" s="45">
        <v>8</v>
      </c>
      <c r="G9" s="45" t="s">
        <v>216</v>
      </c>
    </row>
    <row r="10" spans="3:7" ht="12.75">
      <c r="C10" s="45">
        <v>40218841</v>
      </c>
      <c r="D10" s="47">
        <v>40501</v>
      </c>
      <c r="E10" s="45">
        <v>0.23</v>
      </c>
      <c r="F10" s="45">
        <v>10</v>
      </c>
      <c r="G10" s="45" t="s">
        <v>216</v>
      </c>
    </row>
    <row r="11" spans="3:7" ht="12.75">
      <c r="C11" s="42">
        <v>40218829</v>
      </c>
      <c r="D11" s="43">
        <v>40507</v>
      </c>
      <c r="E11" s="45">
        <v>0.23</v>
      </c>
      <c r="F11" s="45">
        <v>10</v>
      </c>
      <c r="G11" s="45" t="s">
        <v>216</v>
      </c>
    </row>
    <row r="12" spans="3:7" ht="12.75">
      <c r="C12" s="42">
        <v>40247272</v>
      </c>
      <c r="D12" s="43">
        <v>40529</v>
      </c>
      <c r="E12" s="45">
        <v>0.23</v>
      </c>
      <c r="F12" s="45">
        <v>8</v>
      </c>
      <c r="G12" s="45" t="s">
        <v>216</v>
      </c>
    </row>
    <row r="13" spans="3:7" ht="12.75">
      <c r="C13" s="42">
        <v>40248159</v>
      </c>
      <c r="D13" s="43">
        <v>40539</v>
      </c>
      <c r="E13" s="45">
        <v>0.23</v>
      </c>
      <c r="F13" s="45">
        <v>8</v>
      </c>
      <c r="G13" s="45" t="s">
        <v>216</v>
      </c>
    </row>
    <row r="14" spans="3:7" ht="12.75">
      <c r="C14" s="42">
        <v>40248175</v>
      </c>
      <c r="D14" s="43">
        <v>40592</v>
      </c>
      <c r="E14" s="45">
        <v>0.23</v>
      </c>
      <c r="F14" s="45">
        <v>8</v>
      </c>
      <c r="G14" s="45" t="s">
        <v>216</v>
      </c>
    </row>
    <row r="15" spans="3:7" ht="12.75">
      <c r="C15" s="42">
        <v>40248990</v>
      </c>
      <c r="D15" s="43">
        <v>40535</v>
      </c>
      <c r="E15" s="45">
        <v>0.23</v>
      </c>
      <c r="F15" s="45">
        <v>10</v>
      </c>
      <c r="G15" s="45" t="s">
        <v>216</v>
      </c>
    </row>
    <row r="16" spans="3:7" ht="12.75">
      <c r="C16" s="42">
        <v>40252471</v>
      </c>
      <c r="D16" s="43">
        <v>40540</v>
      </c>
      <c r="E16" s="45">
        <v>0.23</v>
      </c>
      <c r="F16" s="45">
        <v>10</v>
      </c>
      <c r="G16" s="45" t="s">
        <v>216</v>
      </c>
    </row>
    <row r="17" spans="3:7" ht="12.75">
      <c r="C17" s="42">
        <v>40266117</v>
      </c>
      <c r="D17" s="43">
        <v>40589</v>
      </c>
      <c r="E17" s="45">
        <v>0.23</v>
      </c>
      <c r="F17" s="45">
        <v>10</v>
      </c>
      <c r="G17" s="45" t="s">
        <v>216</v>
      </c>
    </row>
    <row r="18" spans="3:7" ht="12.75">
      <c r="C18" s="42">
        <v>40282676</v>
      </c>
      <c r="D18" s="43">
        <v>40604</v>
      </c>
      <c r="E18" s="45">
        <v>0.23</v>
      </c>
      <c r="F18" s="45">
        <v>10</v>
      </c>
      <c r="G18" s="45" t="s">
        <v>216</v>
      </c>
    </row>
    <row r="19" spans="3:7" ht="12.75">
      <c r="C19" s="42">
        <v>40301176</v>
      </c>
      <c r="D19" s="43">
        <v>40673</v>
      </c>
      <c r="E19" s="45">
        <v>0.23</v>
      </c>
      <c r="F19" s="45">
        <v>15</v>
      </c>
      <c r="G19" s="45" t="s">
        <v>216</v>
      </c>
    </row>
    <row r="20" spans="3:7" ht="12.75">
      <c r="C20" s="42">
        <v>40316318</v>
      </c>
      <c r="D20" s="43">
        <v>40686</v>
      </c>
      <c r="E20" s="45">
        <v>0.23</v>
      </c>
      <c r="F20" s="45">
        <v>15</v>
      </c>
      <c r="G20" s="45" t="s">
        <v>216</v>
      </c>
    </row>
    <row r="21" spans="3:7" ht="12.75">
      <c r="C21" s="42">
        <v>40454091</v>
      </c>
      <c r="D21" s="43">
        <v>40869</v>
      </c>
      <c r="E21" s="45">
        <v>0.23</v>
      </c>
      <c r="F21" s="45">
        <v>8</v>
      </c>
      <c r="G21" s="45" t="s">
        <v>216</v>
      </c>
    </row>
    <row r="22" spans="3:7" ht="12.75">
      <c r="C22" s="45">
        <v>40132126</v>
      </c>
      <c r="D22" s="47">
        <v>40330</v>
      </c>
      <c r="E22" s="45">
        <v>0.23</v>
      </c>
      <c r="F22" s="45">
        <v>15</v>
      </c>
      <c r="G22" s="45" t="s">
        <v>211</v>
      </c>
    </row>
    <row r="23" spans="3:7" ht="12.75">
      <c r="C23" s="42">
        <v>40502583</v>
      </c>
      <c r="D23" s="43">
        <v>40953</v>
      </c>
      <c r="E23" s="44">
        <v>0.23</v>
      </c>
      <c r="F23" s="44">
        <v>10</v>
      </c>
      <c r="G23" s="45" t="s">
        <v>211</v>
      </c>
    </row>
    <row r="24" spans="3:7" ht="12.75">
      <c r="C24" s="45">
        <v>40425971</v>
      </c>
      <c r="D24" s="47">
        <v>40847</v>
      </c>
      <c r="E24" s="45">
        <v>0.4</v>
      </c>
      <c r="F24" s="45">
        <v>8</v>
      </c>
      <c r="G24" s="45" t="s">
        <v>237</v>
      </c>
    </row>
    <row r="25" spans="3:7" ht="12.75">
      <c r="C25" s="42">
        <v>40334267</v>
      </c>
      <c r="D25" s="43">
        <v>40710</v>
      </c>
      <c r="E25" s="45">
        <v>0.23</v>
      </c>
      <c r="F25" s="45">
        <v>12</v>
      </c>
      <c r="G25" s="45" t="s">
        <v>237</v>
      </c>
    </row>
    <row r="26" spans="3:7" ht="12.75">
      <c r="C26" s="42">
        <v>40439794</v>
      </c>
      <c r="D26" s="43">
        <v>40856</v>
      </c>
      <c r="E26" s="45">
        <v>0.23</v>
      </c>
      <c r="F26" s="45">
        <v>12</v>
      </c>
      <c r="G26" s="45" t="s">
        <v>237</v>
      </c>
    </row>
    <row r="27" spans="3:7" ht="12.75">
      <c r="C27" s="42">
        <v>40478964</v>
      </c>
      <c r="D27" s="43">
        <v>40925</v>
      </c>
      <c r="E27" s="44">
        <v>0.23</v>
      </c>
      <c r="F27" s="44">
        <v>15</v>
      </c>
      <c r="G27" s="45" t="s">
        <v>223</v>
      </c>
    </row>
    <row r="28" spans="3:7" ht="12.75">
      <c r="C28" s="42">
        <v>40494251</v>
      </c>
      <c r="D28" s="43">
        <v>40952</v>
      </c>
      <c r="E28" s="44">
        <v>0.23</v>
      </c>
      <c r="F28" s="44">
        <v>15</v>
      </c>
      <c r="G28" s="45" t="s">
        <v>227</v>
      </c>
    </row>
    <row r="29" spans="3:7" ht="12.75">
      <c r="C29" s="45">
        <v>40197868</v>
      </c>
      <c r="D29" s="47">
        <v>40462</v>
      </c>
      <c r="E29" s="45">
        <v>0.23</v>
      </c>
      <c r="F29" s="45">
        <v>15</v>
      </c>
      <c r="G29" s="45" t="s">
        <v>231</v>
      </c>
    </row>
    <row r="30" spans="3:7" ht="12.75">
      <c r="C30" s="42">
        <v>40404141</v>
      </c>
      <c r="D30" s="43">
        <v>40828</v>
      </c>
      <c r="E30" s="45">
        <v>0.23</v>
      </c>
      <c r="F30" s="45">
        <v>5</v>
      </c>
      <c r="G30" s="48" t="s">
        <v>231</v>
      </c>
    </row>
    <row r="31" spans="3:7" ht="12.75">
      <c r="C31" s="42">
        <v>40425645</v>
      </c>
      <c r="D31" s="43">
        <v>40843</v>
      </c>
      <c r="E31" s="45">
        <v>0.23</v>
      </c>
      <c r="F31" s="45">
        <v>15</v>
      </c>
      <c r="G31" s="45" t="s">
        <v>231</v>
      </c>
    </row>
    <row r="32" spans="3:7" ht="12.75">
      <c r="C32" s="42">
        <v>40505188</v>
      </c>
      <c r="D32" s="43">
        <v>40953</v>
      </c>
      <c r="E32" s="44">
        <v>0.4</v>
      </c>
      <c r="F32" s="44">
        <v>15</v>
      </c>
      <c r="G32" s="45" t="s">
        <v>231</v>
      </c>
    </row>
    <row r="33" spans="3:7" ht="12.75">
      <c r="C33" s="42">
        <v>40505171</v>
      </c>
      <c r="D33" s="43">
        <v>40955</v>
      </c>
      <c r="E33" s="44">
        <v>0.23</v>
      </c>
      <c r="F33" s="44">
        <v>15</v>
      </c>
      <c r="G33" s="45" t="s">
        <v>231</v>
      </c>
    </row>
    <row r="34" spans="3:7" ht="12.75">
      <c r="C34" s="49">
        <v>40239562</v>
      </c>
      <c r="D34" s="43">
        <v>40932</v>
      </c>
      <c r="E34" s="50">
        <v>10</v>
      </c>
      <c r="F34" s="50">
        <v>5800</v>
      </c>
      <c r="G34" s="50" t="s">
        <v>230</v>
      </c>
    </row>
    <row r="35" spans="3:7" ht="12.75">
      <c r="C35" s="42">
        <v>40270685</v>
      </c>
      <c r="D35" s="43">
        <v>40620</v>
      </c>
      <c r="E35" s="45">
        <v>0.4</v>
      </c>
      <c r="F35" s="45">
        <v>15</v>
      </c>
      <c r="G35" s="45" t="s">
        <v>215</v>
      </c>
    </row>
    <row r="36" spans="3:7" ht="12.75">
      <c r="C36" s="42">
        <v>40316655</v>
      </c>
      <c r="D36" s="43">
        <v>40710</v>
      </c>
      <c r="E36" s="45">
        <v>0.23</v>
      </c>
      <c r="F36" s="45">
        <v>15</v>
      </c>
      <c r="G36" s="42" t="s">
        <v>215</v>
      </c>
    </row>
    <row r="37" spans="3:7" ht="12.75">
      <c r="C37" s="42">
        <v>40418636</v>
      </c>
      <c r="D37" s="43">
        <v>40833</v>
      </c>
      <c r="E37" s="45">
        <v>0.23</v>
      </c>
      <c r="F37" s="45">
        <v>15</v>
      </c>
      <c r="G37" s="45" t="s">
        <v>215</v>
      </c>
    </row>
    <row r="38" spans="3:7" ht="12.75">
      <c r="C38" s="42">
        <v>40434184</v>
      </c>
      <c r="D38" s="43">
        <v>40857</v>
      </c>
      <c r="E38" s="45">
        <v>0.23</v>
      </c>
      <c r="F38" s="45">
        <v>10</v>
      </c>
      <c r="G38" s="45" t="s">
        <v>215</v>
      </c>
    </row>
    <row r="39" spans="3:7" ht="12.75">
      <c r="C39" s="42">
        <v>40526943</v>
      </c>
      <c r="D39" s="43">
        <v>40997</v>
      </c>
      <c r="E39" s="44">
        <v>0.23</v>
      </c>
      <c r="F39" s="44">
        <v>7</v>
      </c>
      <c r="G39" s="45" t="s">
        <v>215</v>
      </c>
    </row>
    <row r="40" spans="3:7" ht="12.75">
      <c r="C40" s="42">
        <v>40282693</v>
      </c>
      <c r="D40" s="43">
        <v>40675</v>
      </c>
      <c r="E40" s="45">
        <v>0.4</v>
      </c>
      <c r="F40" s="45">
        <v>15</v>
      </c>
      <c r="G40" s="45" t="s">
        <v>224</v>
      </c>
    </row>
    <row r="41" spans="3:7" ht="12.75">
      <c r="C41" s="42">
        <v>40325109</v>
      </c>
      <c r="D41" s="43">
        <v>40731</v>
      </c>
      <c r="E41" s="45">
        <v>0.23</v>
      </c>
      <c r="F41" s="45">
        <v>15</v>
      </c>
      <c r="G41" s="45" t="s">
        <v>224</v>
      </c>
    </row>
    <row r="42" spans="3:7" ht="12.75">
      <c r="C42" s="42">
        <v>40404148</v>
      </c>
      <c r="D42" s="43">
        <v>40826</v>
      </c>
      <c r="E42" s="45">
        <v>0.23</v>
      </c>
      <c r="F42" s="45">
        <v>15</v>
      </c>
      <c r="G42" s="48" t="s">
        <v>224</v>
      </c>
    </row>
    <row r="43" spans="3:7" ht="12.75">
      <c r="C43" s="42">
        <v>40539380</v>
      </c>
      <c r="D43" s="43">
        <v>41022</v>
      </c>
      <c r="E43" s="44">
        <v>0.23</v>
      </c>
      <c r="F43" s="44">
        <v>5</v>
      </c>
      <c r="G43" s="45" t="s">
        <v>224</v>
      </c>
    </row>
    <row r="44" spans="3:7" ht="12.75">
      <c r="C44" s="42">
        <v>40330753</v>
      </c>
      <c r="D44" s="43">
        <v>40735</v>
      </c>
      <c r="E44" s="45">
        <v>0.4</v>
      </c>
      <c r="F44" s="45">
        <v>15</v>
      </c>
      <c r="G44" s="45" t="s">
        <v>233</v>
      </c>
    </row>
    <row r="45" spans="3:7" ht="12.75">
      <c r="C45" s="49">
        <v>40374316</v>
      </c>
      <c r="D45" s="43">
        <v>40766</v>
      </c>
      <c r="E45" s="50">
        <v>0.4</v>
      </c>
      <c r="F45" s="50">
        <v>15</v>
      </c>
      <c r="G45" s="50" t="s">
        <v>222</v>
      </c>
    </row>
    <row r="46" spans="3:7" ht="12.75">
      <c r="C46" s="42">
        <v>40366075</v>
      </c>
      <c r="D46" s="43">
        <v>40752</v>
      </c>
      <c r="E46" s="45">
        <v>0.23</v>
      </c>
      <c r="F46" s="45">
        <v>2</v>
      </c>
      <c r="G46" s="45" t="s">
        <v>213</v>
      </c>
    </row>
    <row r="47" spans="3:7" ht="12.75">
      <c r="C47" s="42">
        <v>40533259</v>
      </c>
      <c r="D47" s="43">
        <v>41032</v>
      </c>
      <c r="E47" s="44">
        <v>0.4</v>
      </c>
      <c r="F47" s="44">
        <v>15</v>
      </c>
      <c r="G47" s="45" t="s">
        <v>213</v>
      </c>
    </row>
    <row r="48" spans="3:7" ht="12.75">
      <c r="C48" s="42">
        <v>40416908</v>
      </c>
      <c r="D48" s="43">
        <v>40833</v>
      </c>
      <c r="E48" s="45">
        <v>0.4</v>
      </c>
      <c r="F48" s="45">
        <v>15</v>
      </c>
      <c r="G48" s="45" t="s">
        <v>228</v>
      </c>
    </row>
    <row r="49" spans="3:7" ht="12.75">
      <c r="C49" s="49">
        <v>40420408</v>
      </c>
      <c r="D49" s="43">
        <v>40834</v>
      </c>
      <c r="E49" s="50">
        <v>0.4</v>
      </c>
      <c r="F49" s="50">
        <v>15</v>
      </c>
      <c r="G49" s="50" t="s">
        <v>210</v>
      </c>
    </row>
    <row r="50" spans="3:7" ht="12.75">
      <c r="C50" s="49">
        <v>40420409</v>
      </c>
      <c r="D50" s="43">
        <v>40834</v>
      </c>
      <c r="E50" s="50">
        <v>0.4</v>
      </c>
      <c r="F50" s="50">
        <v>15</v>
      </c>
      <c r="G50" s="50" t="s">
        <v>210</v>
      </c>
    </row>
    <row r="51" spans="3:7" ht="12.75">
      <c r="C51" s="42">
        <v>40326745</v>
      </c>
      <c r="D51" s="43">
        <v>40717</v>
      </c>
      <c r="E51" s="45">
        <v>0.4</v>
      </c>
      <c r="F51" s="45">
        <v>10</v>
      </c>
      <c r="G51" s="42" t="s">
        <v>210</v>
      </c>
    </row>
    <row r="52" spans="3:7" ht="12.75">
      <c r="C52" s="42">
        <v>40350941</v>
      </c>
      <c r="D52" s="43">
        <v>40772</v>
      </c>
      <c r="E52" s="45">
        <v>0.4</v>
      </c>
      <c r="F52" s="45">
        <v>15</v>
      </c>
      <c r="G52" s="45" t="s">
        <v>210</v>
      </c>
    </row>
    <row r="53" spans="3:7" ht="12.75">
      <c r="C53" s="42">
        <v>40362213</v>
      </c>
      <c r="D53" s="43">
        <v>40746</v>
      </c>
      <c r="E53" s="45">
        <v>0.23</v>
      </c>
      <c r="F53" s="45">
        <v>15</v>
      </c>
      <c r="G53" s="45" t="s">
        <v>210</v>
      </c>
    </row>
    <row r="54" spans="3:7" ht="12.75">
      <c r="C54" s="42">
        <v>40392377</v>
      </c>
      <c r="D54" s="43">
        <v>40791</v>
      </c>
      <c r="E54" s="45">
        <v>0.23</v>
      </c>
      <c r="F54" s="45">
        <v>15</v>
      </c>
      <c r="G54" s="45" t="s">
        <v>210</v>
      </c>
    </row>
    <row r="55" spans="3:7" ht="12.75">
      <c r="C55" s="42">
        <v>40439005</v>
      </c>
      <c r="D55" s="43">
        <v>40848</v>
      </c>
      <c r="E55" s="45">
        <v>0.23</v>
      </c>
      <c r="F55" s="45">
        <v>10</v>
      </c>
      <c r="G55" s="45" t="s">
        <v>210</v>
      </c>
    </row>
    <row r="56" spans="3:7" ht="12.75">
      <c r="C56" s="42">
        <v>40439703</v>
      </c>
      <c r="D56" s="43">
        <v>40850</v>
      </c>
      <c r="E56" s="45">
        <v>0.23</v>
      </c>
      <c r="F56" s="45">
        <v>12</v>
      </c>
      <c r="G56" s="45" t="s">
        <v>210</v>
      </c>
    </row>
    <row r="57" spans="3:7" ht="12.75">
      <c r="C57" s="42">
        <v>40454099</v>
      </c>
      <c r="D57" s="43">
        <v>40869</v>
      </c>
      <c r="E57" s="45">
        <v>0.4</v>
      </c>
      <c r="F57" s="45">
        <v>15</v>
      </c>
      <c r="G57" s="45" t="s">
        <v>210</v>
      </c>
    </row>
    <row r="58" spans="3:7" ht="12.75">
      <c r="C58" s="42">
        <v>40470598</v>
      </c>
      <c r="D58" s="43">
        <v>40889</v>
      </c>
      <c r="E58" s="44">
        <v>0.4</v>
      </c>
      <c r="F58" s="44">
        <v>15</v>
      </c>
      <c r="G58" s="45" t="s">
        <v>210</v>
      </c>
    </row>
    <row r="59" spans="3:7" ht="12.75">
      <c r="C59" s="42">
        <v>40508878</v>
      </c>
      <c r="D59" s="43">
        <v>40967</v>
      </c>
      <c r="E59" s="45">
        <v>0.23</v>
      </c>
      <c r="F59" s="45">
        <v>10</v>
      </c>
      <c r="G59" s="45" t="s">
        <v>210</v>
      </c>
    </row>
    <row r="60" spans="3:7" ht="12.75">
      <c r="C60" s="42">
        <v>40539247</v>
      </c>
      <c r="D60" s="43">
        <v>41016</v>
      </c>
      <c r="E60" s="44">
        <v>0.4</v>
      </c>
      <c r="F60" s="44">
        <v>15</v>
      </c>
      <c r="G60" s="45" t="s">
        <v>210</v>
      </c>
    </row>
    <row r="61" spans="3:7" ht="12.75">
      <c r="C61" s="42">
        <v>40520341</v>
      </c>
      <c r="D61" s="43">
        <v>40990</v>
      </c>
      <c r="E61" s="44">
        <v>0.4</v>
      </c>
      <c r="F61" s="44">
        <v>15</v>
      </c>
      <c r="G61" s="45" t="s">
        <v>221</v>
      </c>
    </row>
    <row r="62" spans="3:7" ht="12.75">
      <c r="C62" s="42">
        <v>40431247</v>
      </c>
      <c r="D62" s="43">
        <v>40862</v>
      </c>
      <c r="E62" s="45">
        <v>0.23</v>
      </c>
      <c r="F62" s="45">
        <v>8</v>
      </c>
      <c r="G62" s="45" t="s">
        <v>214</v>
      </c>
    </row>
    <row r="63" spans="3:7" ht="12.75">
      <c r="C63" s="42">
        <v>40533266</v>
      </c>
      <c r="D63" s="43">
        <v>41015</v>
      </c>
      <c r="E63" s="44">
        <v>0.4</v>
      </c>
      <c r="F63" s="44">
        <v>7</v>
      </c>
      <c r="G63" s="45" t="s">
        <v>214</v>
      </c>
    </row>
    <row r="64" spans="3:7" ht="12.75">
      <c r="C64" s="42">
        <v>40539478</v>
      </c>
      <c r="D64" s="43">
        <v>41032</v>
      </c>
      <c r="E64" s="44">
        <v>0.23</v>
      </c>
      <c r="F64" s="44">
        <v>7</v>
      </c>
      <c r="G64" s="45" t="s">
        <v>214</v>
      </c>
    </row>
    <row r="65" spans="3:7" ht="12.75">
      <c r="C65" s="42">
        <v>40523207</v>
      </c>
      <c r="D65" s="43">
        <v>40996</v>
      </c>
      <c r="E65" s="44">
        <v>0.4</v>
      </c>
      <c r="F65" s="44">
        <v>10</v>
      </c>
      <c r="G65" s="45" t="s">
        <v>165</v>
      </c>
    </row>
    <row r="66" spans="3:7" ht="12.75">
      <c r="C66" s="42">
        <v>40525030</v>
      </c>
      <c r="D66" s="43">
        <v>41003</v>
      </c>
      <c r="E66" s="44">
        <v>0.23</v>
      </c>
      <c r="F66" s="44">
        <v>10</v>
      </c>
      <c r="G66" s="45" t="s">
        <v>165</v>
      </c>
    </row>
    <row r="67" spans="3:7" ht="12.75">
      <c r="C67" s="42">
        <v>40542752</v>
      </c>
      <c r="D67" s="43">
        <v>41039</v>
      </c>
      <c r="E67" s="44">
        <v>0.23</v>
      </c>
      <c r="F67" s="44">
        <v>6.3</v>
      </c>
      <c r="G67" s="45" t="s">
        <v>225</v>
      </c>
    </row>
    <row r="68" spans="3:7" ht="12.75">
      <c r="C68" s="42">
        <v>40237253</v>
      </c>
      <c r="D68" s="43">
        <v>40520</v>
      </c>
      <c r="E68" s="45">
        <v>0.23</v>
      </c>
      <c r="F68" s="45">
        <v>15</v>
      </c>
      <c r="G68" s="45" t="s">
        <v>210</v>
      </c>
    </row>
    <row r="69" spans="3:7" ht="12.75">
      <c r="C69" s="42">
        <v>40497846</v>
      </c>
      <c r="D69" s="43">
        <v>40948</v>
      </c>
      <c r="E69" s="44">
        <v>0.23</v>
      </c>
      <c r="F69" s="44">
        <v>2</v>
      </c>
      <c r="G69" s="45" t="s">
        <v>217</v>
      </c>
    </row>
    <row r="70" spans="3:7" ht="12.75">
      <c r="C70" s="42">
        <v>40546890</v>
      </c>
      <c r="D70" s="43">
        <v>41046</v>
      </c>
      <c r="E70" s="44">
        <v>0.23</v>
      </c>
      <c r="F70" s="44">
        <v>15</v>
      </c>
      <c r="G70" s="45" t="s">
        <v>217</v>
      </c>
    </row>
    <row r="71" spans="3:7" ht="12.75">
      <c r="C71" s="42">
        <v>40338055</v>
      </c>
      <c r="D71" s="43">
        <v>40690</v>
      </c>
      <c r="E71" s="45">
        <v>0.23</v>
      </c>
      <c r="F71" s="45">
        <v>10</v>
      </c>
      <c r="G71" s="45" t="s">
        <v>238</v>
      </c>
    </row>
    <row r="72" spans="3:7" ht="12.75">
      <c r="C72" s="42">
        <v>40533543</v>
      </c>
      <c r="D72" s="43">
        <v>41016</v>
      </c>
      <c r="E72" s="44">
        <v>0.4</v>
      </c>
      <c r="F72" s="44">
        <v>10</v>
      </c>
      <c r="G72" s="45" t="s">
        <v>220</v>
      </c>
    </row>
    <row r="73" spans="3:7" ht="12.75">
      <c r="C73" s="42">
        <v>40533482</v>
      </c>
      <c r="D73" s="43">
        <v>41018</v>
      </c>
      <c r="E73" s="44">
        <v>0.23</v>
      </c>
      <c r="F73" s="44">
        <v>3</v>
      </c>
      <c r="G73" s="45" t="s">
        <v>220</v>
      </c>
    </row>
    <row r="74" spans="3:7" ht="12.75">
      <c r="C74" s="45">
        <v>40071779</v>
      </c>
      <c r="D74" s="47">
        <v>40137</v>
      </c>
      <c r="E74" s="45">
        <v>0.23</v>
      </c>
      <c r="F74" s="45">
        <v>15</v>
      </c>
      <c r="G74" s="45" t="s">
        <v>212</v>
      </c>
    </row>
    <row r="75" spans="3:7" ht="12.75">
      <c r="C75" s="42">
        <v>40484088</v>
      </c>
      <c r="D75" s="43">
        <v>40941</v>
      </c>
      <c r="E75" s="44">
        <v>0.4</v>
      </c>
      <c r="F75" s="44">
        <v>15</v>
      </c>
      <c r="G75" s="45" t="s">
        <v>167</v>
      </c>
    </row>
    <row r="76" spans="3:7" ht="12.75">
      <c r="C76" s="42">
        <v>40525395</v>
      </c>
      <c r="D76" s="43">
        <v>41022</v>
      </c>
      <c r="E76" s="44">
        <v>0.23</v>
      </c>
      <c r="F76" s="44">
        <v>10</v>
      </c>
      <c r="G76" s="45" t="s">
        <v>235</v>
      </c>
    </row>
    <row r="77" spans="3:7" ht="12.75">
      <c r="C77" s="42">
        <v>40533371</v>
      </c>
      <c r="D77" s="43">
        <v>41015</v>
      </c>
      <c r="E77" s="44">
        <v>0.23</v>
      </c>
      <c r="F77" s="44">
        <v>10</v>
      </c>
      <c r="G77" s="45" t="s">
        <v>234</v>
      </c>
    </row>
    <row r="78" spans="3:7" ht="12.75">
      <c r="C78" s="42">
        <v>40533294</v>
      </c>
      <c r="D78" s="43">
        <v>41026</v>
      </c>
      <c r="E78" s="44">
        <v>0.23</v>
      </c>
      <c r="F78" s="44">
        <v>3</v>
      </c>
      <c r="G78" s="45" t="s">
        <v>229</v>
      </c>
    </row>
    <row r="79" spans="3:7" ht="12.75">
      <c r="C79" s="42">
        <v>40224308</v>
      </c>
      <c r="D79" s="43">
        <v>40507</v>
      </c>
      <c r="E79" s="45">
        <v>0.4</v>
      </c>
      <c r="F79" s="45">
        <v>15</v>
      </c>
      <c r="G79" s="45" t="s">
        <v>232</v>
      </c>
    </row>
    <row r="80" spans="3:7" ht="12.75">
      <c r="C80" s="42">
        <v>40510804</v>
      </c>
      <c r="D80" s="43">
        <v>40980</v>
      </c>
      <c r="E80" s="45">
        <v>0.23</v>
      </c>
      <c r="F80" s="45">
        <v>10</v>
      </c>
      <c r="G80" s="45" t="s">
        <v>232</v>
      </c>
    </row>
    <row r="81" spans="3:7" ht="12.75">
      <c r="C81" s="42">
        <v>40410260</v>
      </c>
      <c r="D81" s="43">
        <v>40829</v>
      </c>
      <c r="E81" s="45">
        <v>0.23</v>
      </c>
      <c r="F81" s="45">
        <v>14</v>
      </c>
      <c r="G81" s="45" t="s">
        <v>236</v>
      </c>
    </row>
    <row r="82" spans="3:7" ht="12.75">
      <c r="C82" s="42">
        <v>40487842</v>
      </c>
      <c r="D82" s="43">
        <v>40948</v>
      </c>
      <c r="E82" s="44">
        <v>0.23</v>
      </c>
      <c r="F82" s="44">
        <v>10</v>
      </c>
      <c r="G82" s="45" t="s">
        <v>236</v>
      </c>
    </row>
    <row r="83" spans="3:7" ht="12.75">
      <c r="C83" s="42">
        <v>40525009</v>
      </c>
      <c r="D83" s="43">
        <v>41010</v>
      </c>
      <c r="E83" s="44">
        <v>0.23</v>
      </c>
      <c r="F83" s="44">
        <v>12</v>
      </c>
      <c r="G83" s="45" t="s">
        <v>236</v>
      </c>
    </row>
    <row r="84" spans="3:7" ht="12.75">
      <c r="C84" s="42">
        <v>40512789</v>
      </c>
      <c r="D84" s="43">
        <v>40967</v>
      </c>
      <c r="E84" s="45">
        <v>0.4</v>
      </c>
      <c r="F84" s="45">
        <v>15</v>
      </c>
      <c r="G84" s="45" t="s">
        <v>219</v>
      </c>
    </row>
    <row r="85" spans="3:7" ht="12.75">
      <c r="C85" s="42">
        <v>40397699</v>
      </c>
      <c r="D85" s="43">
        <v>40812</v>
      </c>
      <c r="E85" s="45">
        <v>0.23</v>
      </c>
      <c r="F85" s="45">
        <v>15</v>
      </c>
      <c r="G85" s="45" t="s">
        <v>226</v>
      </c>
    </row>
    <row r="87" ht="12.75">
      <c r="F87" s="46">
        <f>SUBTOTAL(9,F2:F85)/1000</f>
        <v>6.7603</v>
      </c>
    </row>
  </sheetData>
  <sheetProtection/>
  <autoFilter ref="C1:G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2012-07-17T09:51:28Z</cp:lastPrinted>
  <dcterms:created xsi:type="dcterms:W3CDTF">2010-04-23T14:29:34Z</dcterms:created>
  <dcterms:modified xsi:type="dcterms:W3CDTF">2012-10-15T12:46:34Z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