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0"/>
  </bookViews>
  <sheets>
    <sheet name="Summary" sheetId="1" r:id="rId1"/>
    <sheet name="Concluded contracts" sheetId="2" r:id="rId2"/>
  </sheets>
  <definedNames>
    <definedName name="_xlnm._FilterDatabase" localSheetId="1" hidden="1">'Concluded contracts'!$A$3:$H$102</definedName>
  </definedNames>
  <calcPr fullCalcOnLoad="1" refMode="R1C1"/>
</workbook>
</file>

<file path=xl/sharedStrings.xml><?xml version="1.0" encoding="utf-8"?>
<sst xmlns="http://schemas.openxmlformats.org/spreadsheetml/2006/main" count="502" uniqueCount="115">
  <si>
    <t>6 months</t>
  </si>
  <si>
    <t>12 months</t>
  </si>
  <si>
    <t>48 months</t>
  </si>
  <si>
    <t>36 months</t>
  </si>
  <si>
    <t>Total SS 35 kV</t>
  </si>
  <si>
    <t>SS 35/6 kV "Vetma"</t>
  </si>
  <si>
    <t>SS 35/6 kV "Veljaminovsky"</t>
  </si>
  <si>
    <t>SS 35/10 kV "Vlazovichi"</t>
  </si>
  <si>
    <t>SS 35/10 kV "Voronok"</t>
  </si>
  <si>
    <t>SS 35/10 kV "Glodnevo"</t>
  </si>
  <si>
    <t>SS 35/10 kV "Gordeevka"</t>
  </si>
  <si>
    <t>SS 35/10 kV "Gridenki"</t>
  </si>
  <si>
    <t>SS 35/10 kV "Grishin Sloboda"</t>
  </si>
  <si>
    <t>SS 35/10 kV "Domashovsky"</t>
  </si>
  <si>
    <t>SS 35/10 kV "Dobrovode"</t>
  </si>
  <si>
    <t>SS 35/10 kV "Zhirjatinsky"</t>
  </si>
  <si>
    <t>SS 35/10 kV "Ivanovka"</t>
  </si>
  <si>
    <t>SS 3/10 kV "Igritsky"</t>
  </si>
  <si>
    <t>SS 35/10 kV "Katashin"</t>
  </si>
  <si>
    <t>SS 35/10 kV "Kokorevsky"</t>
  </si>
  <si>
    <t>SS 35/10 kV "Krupets"</t>
  </si>
  <si>
    <t>SS 35/10 kV "Krutojar"</t>
  </si>
  <si>
    <t>SS 35/10 kV "Logovatoe"</t>
  </si>
  <si>
    <t>SS 35/6 kV "Ljubohonsky"</t>
  </si>
  <si>
    <t>SS 35/6 kV "Malopolpinsky"</t>
  </si>
  <si>
    <t>SS 35/10 kV "Mareevsky"</t>
  </si>
  <si>
    <t>SS 35/10 kV "Mglin"</t>
  </si>
  <si>
    <t>SS 35/10 kV "Morachevsky"</t>
  </si>
  <si>
    <t>SS 35/10 kV "Norinsky"</t>
  </si>
  <si>
    <t>SS 35/6 kV "Paltsovsky"</t>
  </si>
  <si>
    <t>SS 35/10 kV "Pogreby"</t>
  </si>
  <si>
    <t>SS 35/10 kV "Privolsky"</t>
  </si>
  <si>
    <t>SS 35/10 kV "Travelling"</t>
  </si>
  <si>
    <t>SS 35/10 kV "Rzhanitsa"</t>
  </si>
  <si>
    <t>SS 35/10 kV "Saltanovka"</t>
  </si>
  <si>
    <t>SS 35/10 kV "Sevsky"</t>
  </si>
  <si>
    <t>SS 35/10/6 kV "Seshchensky"</t>
  </si>
  <si>
    <t>SS 35/10 kV "Glory"</t>
  </si>
  <si>
    <t>SS 35/10 kV "Smolevichi"</t>
  </si>
  <si>
    <t>SS 35/10 kV "Strachevo"</t>
  </si>
  <si>
    <t>SS 35/10 kV "Strashevichi"</t>
  </si>
  <si>
    <t>SS 35/6 kV "Timbre"</t>
  </si>
  <si>
    <t>SS 35/10 kV "Teploe"</t>
  </si>
  <si>
    <t>SS 35/10 kV "Usozha"</t>
  </si>
  <si>
    <t>SS 35/10 kV "Fedorovsky"</t>
  </si>
  <si>
    <t>SS 35/10 kV "Haritonovsky"</t>
  </si>
  <si>
    <t>SS 35/10 kV "Hvoshchevka"</t>
  </si>
  <si>
    <t>SS 35/10 kV "Shcherbinichi"</t>
  </si>
  <si>
    <t>SS 35/10 kV "Jakovsky"</t>
  </si>
  <si>
    <t>Total SS 110 kV</t>
  </si>
  <si>
    <t>SS 110/6 kV "8НА"</t>
  </si>
  <si>
    <t>SS 110/35/6 kV "Aksinino"</t>
  </si>
  <si>
    <t>SS 110/10 kV "Airport"</t>
  </si>
  <si>
    <t>SS 110/10 kV "Bobovichi"</t>
  </si>
  <si>
    <t>SS 110/10 kV "Valuets"</t>
  </si>
  <si>
    <t>SS 110/35/6 kV "Water-purifying"</t>
  </si>
  <si>
    <t>SS 110/6 kV "Vodozabor"</t>
  </si>
  <si>
    <t>SS 110/10 kV "Vyshkov"</t>
  </si>
  <si>
    <t>SS 110/6 kV "Vysokoe"</t>
  </si>
  <si>
    <t>SS 110/6 kV "Gorodishchensky"</t>
  </si>
  <si>
    <t>SS 110/10 kV "Glybochka"</t>
  </si>
  <si>
    <t>SS 110/10 kV "Dobrun"</t>
  </si>
  <si>
    <t>SS 110/35/6 kV "Dormash"</t>
  </si>
  <si>
    <t>SS 110/35/10 kV "Dubrovsky"</t>
  </si>
  <si>
    <t xml:space="preserve">SS 110/35/6 kV "Djatkovsky" </t>
  </si>
  <si>
    <t>SS 110/35/10 kV "Zhukovsky"</t>
  </si>
  <si>
    <t>SS 110/10 kV "Zalinejnaja"</t>
  </si>
  <si>
    <t>SS 110/10 kV "Induktor"</t>
  </si>
  <si>
    <t>SS 110/35/10 kV "Ivajtenki"</t>
  </si>
  <si>
    <t xml:space="preserve">SS 110/35/6 kV "Ivotsky" </t>
  </si>
  <si>
    <t>SS 110/6 kV "Kamvolnaja"</t>
  </si>
  <si>
    <t>SS 110/6 kV "Karachevsky"</t>
  </si>
  <si>
    <t>SS 110/35/10 kV "Kletnjansky"</t>
  </si>
  <si>
    <t>SS 110/35/10 kV "Klimovo"</t>
  </si>
  <si>
    <t>SS 110/10 kV "Letoshniki"</t>
  </si>
  <si>
    <t>SS 110/35/10 kV "Maritsky"</t>
  </si>
  <si>
    <t>SS 110/6 kV "Michurinsk"</t>
  </si>
  <si>
    <t>SS 110/10 kV "Molotinsky"</t>
  </si>
  <si>
    <t>SS 110/35/10 kV "Pljuskovo"</t>
  </si>
  <si>
    <t>SS 110/35/10 kV "Pogar"</t>
  </si>
  <si>
    <t>SS 110/35/10 kV "Pochep"</t>
  </si>
  <si>
    <t>SS 110/10 kV "Semjachki"</t>
  </si>
  <si>
    <t>SS 110/6 kV "Soviet"</t>
  </si>
  <si>
    <t>SS 110/35/10 kV "Starodub"</t>
  </si>
  <si>
    <t>SS 110/10 kV "Starosele"</t>
  </si>
  <si>
    <t>SS 110/35/10 kV "Suzemka"</t>
  </si>
  <si>
    <t>SS 110/10 kV "Teplichnaja"</t>
  </si>
  <si>
    <t>SS 110/10 kV "Trubchevsk"</t>
  </si>
  <si>
    <t>SS 110/10 kV "Hmelevo"</t>
  </si>
  <si>
    <t>SS 110/10 kV "Shelomy"</t>
  </si>
  <si>
    <t>110/35/6 kV Klintsovsky the cogeneration station</t>
  </si>
  <si>
    <t>Bryanskenergo</t>
  </si>
  <si>
    <t>Division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</si>
  <si>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</si>
  <si>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</si>
  <si>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</si>
  <si>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</si>
  <si>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</si>
  <si>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</si>
  <si>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</si>
  <si>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Appendix #2</t>
  </si>
  <si>
    <t>Site by site data for New Connection concluded contracts for May, 2012</t>
  </si>
  <si>
    <t>Appendix #1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</si>
  <si>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</si>
  <si>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</si>
  <si>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</si>
  <si>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</si>
  <si>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</si>
  <si>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</si>
  <si>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</si>
  <si>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</si>
  <si>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</si>
  <si>
    <t>Data on IDGC of Centre - Bryanskenergo division new connections for May 2012</t>
  </si>
  <si>
    <t>SS 35/10 kV "New-drokov"</t>
  </si>
  <si>
    <t>SS 110/35/6 kV "Yubilejnaja"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</si>
</sst>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"/>
    <numFmt numFmtId="166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1" fontId="4" fillId="34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5" borderId="0" xfId="0" applyFill="1" applyAlignment="1">
      <alignment/>
    </xf>
    <xf numFmtId="0" fontId="24" fillId="35" borderId="10" xfId="0" applyFont="1" applyFill="1" applyBorder="1" applyAlignment="1">
      <alignment horizontal="center" wrapText="1"/>
    </xf>
    <xf numFmtId="0" fontId="0" fillId="12" borderId="0" xfId="0" applyFill="1" applyAlignment="1">
      <alignment/>
    </xf>
    <xf numFmtId="0" fontId="6" fillId="12" borderId="10" xfId="0" applyFont="1" applyFill="1" applyBorder="1" applyAlignment="1">
      <alignment vertical="top"/>
    </xf>
    <xf numFmtId="0" fontId="7" fillId="12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164" fontId="7" fillId="35" borderId="10" xfId="0" applyNumberFormat="1" applyFont="1" applyFill="1" applyBorder="1" applyAlignment="1">
      <alignment horizontal="center" vertical="center"/>
    </xf>
    <xf numFmtId="164" fontId="6" fillId="35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42" fillId="35" borderId="10" xfId="0" applyFont="1" applyFill="1" applyBorder="1" applyAlignment="1">
      <alignment horizontal="center"/>
    </xf>
    <xf numFmtId="164" fontId="42" fillId="35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wrapText="1"/>
    </xf>
    <xf numFmtId="0" fontId="42" fillId="12" borderId="10" xfId="0" applyFont="1" applyFill="1" applyBorder="1" applyAlignment="1">
      <alignment/>
    </xf>
    <xf numFmtId="0" fontId="42" fillId="12" borderId="10" xfId="0" applyFont="1" applyFill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0" fillId="35" borderId="10" xfId="0" applyFill="1" applyBorder="1" applyAlignment="1">
      <alignment horizontal="center" wrapText="1"/>
    </xf>
    <xf numFmtId="14" fontId="0" fillId="35" borderId="10" xfId="0" applyNumberFormat="1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4" fontId="0" fillId="35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vertical="top"/>
    </xf>
    <xf numFmtId="0" fontId="0" fillId="35" borderId="10" xfId="0" applyFill="1" applyBorder="1" applyAlignment="1">
      <alignment horizontal="center"/>
    </xf>
    <xf numFmtId="4" fontId="0" fillId="35" borderId="10" xfId="0" applyNumberForma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 vertical="top"/>
    </xf>
    <xf numFmtId="0" fontId="0" fillId="35" borderId="10" xfId="0" applyFill="1" applyBorder="1" applyAlignment="1">
      <alignment horizontal="center" vertical="top" wrapText="1"/>
    </xf>
    <xf numFmtId="14" fontId="0" fillId="35" borderId="10" xfId="0" applyNumberFormat="1" applyFill="1" applyBorder="1" applyAlignment="1">
      <alignment horizontal="center"/>
    </xf>
    <xf numFmtId="0" fontId="24" fillId="35" borderId="10" xfId="0" applyFont="1" applyFill="1" applyBorder="1" applyAlignment="1">
      <alignment horizontal="center" vertical="top"/>
    </xf>
    <xf numFmtId="4" fontId="0" fillId="35" borderId="10" xfId="0" applyNumberFormat="1" applyFill="1" applyBorder="1" applyAlignment="1">
      <alignment horizontal="center" vertical="top" shrinkToFit="1"/>
    </xf>
    <xf numFmtId="14" fontId="24" fillId="35" borderId="10" xfId="0" applyNumberFormat="1" applyFont="1" applyFill="1" applyBorder="1" applyAlignment="1">
      <alignment horizontal="center" vertical="top"/>
    </xf>
    <xf numFmtId="4" fontId="24" fillId="35" borderId="10" xfId="0" applyNumberFormat="1" applyFont="1" applyFill="1" applyBorder="1" applyAlignment="1">
      <alignment horizontal="center" vertical="top"/>
    </xf>
    <xf numFmtId="14" fontId="0" fillId="35" borderId="10" xfId="0" applyNumberFormat="1" applyFill="1" applyBorder="1" applyAlignment="1">
      <alignment horizontal="center" vertical="top" shrinkToFit="1"/>
    </xf>
    <xf numFmtId="14" fontId="0" fillId="35" borderId="10" xfId="0" applyNumberFormat="1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  <xf numFmtId="165" fontId="0" fillId="35" borderId="10" xfId="0" applyNumberFormat="1" applyFill="1" applyBorder="1" applyAlignment="1">
      <alignment horizontal="center"/>
    </xf>
    <xf numFmtId="166" fontId="42" fillId="0" borderId="10" xfId="0" applyNumberFormat="1" applyFont="1" applyBorder="1" applyAlignment="1">
      <alignment horizontal="center"/>
    </xf>
    <xf numFmtId="165" fontId="0" fillId="35" borderId="10" xfId="0" applyNumberFormat="1" applyFill="1" applyBorder="1" applyAlignment="1">
      <alignment horizontal="center" wrapText="1"/>
    </xf>
    <xf numFmtId="14" fontId="0" fillId="35" borderId="10" xfId="0" applyNumberFormat="1" applyFill="1" applyBorder="1" applyAlignment="1">
      <alignment horizontal="center" vertical="top" wrapText="1"/>
    </xf>
    <xf numFmtId="165" fontId="0" fillId="35" borderId="10" xfId="0" applyNumberForma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 vertical="top"/>
    </xf>
    <xf numFmtId="2" fontId="24" fillId="35" borderId="10" xfId="0" applyNumberFormat="1" applyFont="1" applyFill="1" applyBorder="1" applyAlignment="1">
      <alignment horizontal="center" vertical="top" shrinkToFit="1"/>
    </xf>
    <xf numFmtId="0" fontId="24" fillId="35" borderId="10" xfId="0" applyFont="1" applyFill="1" applyBorder="1" applyAlignment="1">
      <alignment horizontal="center" wrapText="1" shrinkToFit="1"/>
    </xf>
    <xf numFmtId="14" fontId="24" fillId="35" borderId="10" xfId="0" applyNumberFormat="1" applyFont="1" applyFill="1" applyBorder="1" applyAlignment="1">
      <alignment horizontal="center" wrapText="1" shrinkToFit="1"/>
    </xf>
    <xf numFmtId="165" fontId="24" fillId="35" borderId="10" xfId="0" applyNumberFormat="1" applyFont="1" applyFill="1" applyBorder="1" applyAlignment="1">
      <alignment horizontal="center" wrapText="1" shrinkToFit="1"/>
    </xf>
    <xf numFmtId="2" fontId="24" fillId="35" borderId="10" xfId="0" applyNumberFormat="1" applyFont="1" applyFill="1" applyBorder="1" applyAlignment="1">
      <alignment horizontal="center" wrapText="1" shrinkToFit="1"/>
    </xf>
    <xf numFmtId="0" fontId="0" fillId="35" borderId="10" xfId="0" applyFont="1" applyFill="1" applyBorder="1" applyAlignment="1">
      <alignment horizontal="center" vertical="top"/>
    </xf>
    <xf numFmtId="14" fontId="0" fillId="35" borderId="10" xfId="0" applyNumberFormat="1" applyFont="1" applyFill="1" applyBorder="1" applyAlignment="1">
      <alignment horizontal="center" vertical="top"/>
    </xf>
    <xf numFmtId="2" fontId="0" fillId="35" borderId="10" xfId="0" applyNumberFormat="1" applyFont="1" applyFill="1" applyBorder="1" applyAlignment="1">
      <alignment horizontal="center" vertical="top"/>
    </xf>
    <xf numFmtId="4" fontId="0" fillId="35" borderId="10" xfId="0" applyNumberFormat="1" applyFont="1" applyFill="1" applyBorder="1" applyAlignment="1">
      <alignment horizontal="center" vertical="top"/>
    </xf>
    <xf numFmtId="166" fontId="6" fillId="35" borderId="10" xfId="0" applyNumberFormat="1" applyFont="1" applyFill="1" applyBorder="1" applyAlignment="1">
      <alignment horizontal="center"/>
    </xf>
    <xf numFmtId="164" fontId="6" fillId="35" borderId="10" xfId="0" applyNumberFormat="1" applyFont="1" applyFill="1" applyBorder="1" applyAlignment="1">
      <alignment horizontal="center" vertical="center"/>
    </xf>
    <xf numFmtId="164" fontId="42" fillId="12" borderId="10" xfId="0" applyNumberFormat="1" applyFont="1" applyFill="1" applyBorder="1" applyAlignment="1">
      <alignment horizontal="center"/>
    </xf>
    <xf numFmtId="164" fontId="42" fillId="0" borderId="10" xfId="0" applyNumberFormat="1" applyFont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top"/>
    </xf>
    <xf numFmtId="2" fontId="24" fillId="35" borderId="10" xfId="0" applyNumberFormat="1" applyFont="1" applyFill="1" applyBorder="1" applyAlignment="1">
      <alignment horizontal="center" vertical="top"/>
    </xf>
    <xf numFmtId="165" fontId="24" fillId="35" borderId="10" xfId="0" applyNumberFormat="1" applyFont="1" applyFill="1" applyBorder="1" applyAlignment="1">
      <alignment horizontal="center" vertical="top" shrinkToFit="1"/>
    </xf>
    <xf numFmtId="2" fontId="24" fillId="35" borderId="10" xfId="0" applyNumberFormat="1" applyFont="1" applyFill="1" applyBorder="1" applyAlignment="1">
      <alignment horizontal="center" vertical="top" wrapText="1"/>
    </xf>
    <xf numFmtId="0" fontId="0" fillId="35" borderId="13" xfId="0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wrapText="1"/>
    </xf>
    <xf numFmtId="14" fontId="0" fillId="35" borderId="10" xfId="0" applyNumberFormat="1" applyFont="1" applyFill="1" applyBorder="1" applyAlignment="1">
      <alignment horizontal="center" wrapText="1"/>
    </xf>
    <xf numFmtId="165" fontId="0" fillId="35" borderId="10" xfId="0" applyNumberFormat="1" applyFont="1" applyFill="1" applyBorder="1" applyAlignment="1">
      <alignment horizontal="center" wrapText="1"/>
    </xf>
    <xf numFmtId="2" fontId="0" fillId="35" borderId="10" xfId="0" applyNumberFormat="1" applyFont="1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35" borderId="13" xfId="0" applyFill="1" applyBorder="1" applyAlignment="1">
      <alignment horizontal="center" vertical="top"/>
    </xf>
    <xf numFmtId="0" fontId="0" fillId="35" borderId="10" xfId="0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top" shrinkToFit="1"/>
    </xf>
    <xf numFmtId="0" fontId="24" fillId="35" borderId="13" xfId="0" applyFont="1" applyFill="1" applyBorder="1" applyAlignment="1">
      <alignment horizontal="center" vertical="top" shrinkToFit="1"/>
    </xf>
    <xf numFmtId="0" fontId="0" fillId="35" borderId="13" xfId="0" applyFont="1" applyFill="1" applyBorder="1" applyAlignment="1">
      <alignment horizontal="center" vertical="top"/>
    </xf>
    <xf numFmtId="2" fontId="0" fillId="35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zoomScalePageLayoutView="0" workbookViewId="0" topLeftCell="A73">
      <selection activeCell="C94" sqref="C94"/>
    </sheetView>
  </sheetViews>
  <sheetFormatPr defaultColWidth="9.140625" defaultRowHeight="15"/>
  <cols>
    <col min="1" max="1" width="19.00390625" style="0" customWidth="1"/>
    <col min="2" max="2" width="6.57421875" style="0" customWidth="1"/>
    <col min="3" max="3" width="35.28125" style="0" customWidth="1"/>
    <col min="4" max="4" width="11.421875" style="0" customWidth="1"/>
    <col min="5" max="5" width="11.8515625" style="0" bestFit="1" customWidth="1"/>
    <col min="7" max="7" width="10.140625" style="0" bestFit="1" customWidth="1"/>
    <col min="9" max="9" width="10.140625" style="0" bestFit="1" customWidth="1"/>
    <col min="11" max="11" width="10.140625" style="0" customWidth="1"/>
  </cols>
  <sheetData>
    <row r="1" spans="8:11" ht="15">
      <c r="H1" s="99" t="s">
        <v>102</v>
      </c>
      <c r="I1" s="99"/>
      <c r="J1" s="99"/>
      <c r="K1" s="99"/>
    </row>
    <row r="2" spans="1:11" ht="15">
      <c r="A2" s="1" t="s">
        <v>112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>
      <c r="A4" s="100" t="s">
        <v>103</v>
      </c>
      <c r="B4" s="10"/>
      <c r="C4" s="100" t="s">
        <v>104</v>
      </c>
      <c r="D4" s="102" t="s">
        <v>105</v>
      </c>
      <c r="E4" s="103"/>
      <c r="F4" s="102" t="s">
        <v>106</v>
      </c>
      <c r="G4" s="103"/>
      <c r="H4" s="102" t="s">
        <v>107</v>
      </c>
      <c r="I4" s="103"/>
      <c r="J4" s="102" t="s">
        <v>108</v>
      </c>
      <c r="K4" s="103"/>
    </row>
    <row r="5" spans="1:11" ht="46.5" customHeight="1" thickBot="1">
      <c r="A5" s="101"/>
      <c r="B5" s="11" t="s">
        <v>109</v>
      </c>
      <c r="C5" s="101"/>
      <c r="D5" s="104"/>
      <c r="E5" s="105"/>
      <c r="F5" s="104"/>
      <c r="G5" s="105"/>
      <c r="H5" s="104"/>
      <c r="I5" s="105"/>
      <c r="J5" s="104"/>
      <c r="K5" s="105"/>
    </row>
    <row r="6" spans="1:11" ht="15">
      <c r="A6" s="106"/>
      <c r="B6" s="11"/>
      <c r="C6" s="106"/>
      <c r="D6" s="12" t="s">
        <v>110</v>
      </c>
      <c r="E6" s="12" t="s">
        <v>111</v>
      </c>
      <c r="F6" s="12" t="s">
        <v>110</v>
      </c>
      <c r="G6" s="12" t="s">
        <v>111</v>
      </c>
      <c r="H6" s="12" t="s">
        <v>110</v>
      </c>
      <c r="I6" s="13" t="s">
        <v>111</v>
      </c>
      <c r="J6" s="12" t="s">
        <v>110</v>
      </c>
      <c r="K6" s="12" t="s">
        <v>111</v>
      </c>
    </row>
    <row r="7" spans="1:11" ht="15.75">
      <c r="A7" s="18" t="s">
        <v>91</v>
      </c>
      <c r="B7" s="18"/>
      <c r="C7" s="18" t="s">
        <v>4</v>
      </c>
      <c r="D7" s="19">
        <v>29</v>
      </c>
      <c r="E7" s="19">
        <v>1.7561999999999998</v>
      </c>
      <c r="F7" s="19">
        <v>24</v>
      </c>
      <c r="G7" s="19">
        <v>0.16340000000000002</v>
      </c>
      <c r="H7" s="19">
        <v>30</v>
      </c>
      <c r="I7" s="19">
        <v>0.37962000000000007</v>
      </c>
      <c r="J7" s="19">
        <v>6</v>
      </c>
      <c r="K7" s="19">
        <v>0.5645</v>
      </c>
    </row>
    <row r="8" spans="1:11" s="15" customFormat="1" ht="15.75">
      <c r="A8" s="20" t="s">
        <v>91</v>
      </c>
      <c r="B8" s="90">
        <v>1</v>
      </c>
      <c r="C8" s="21" t="s">
        <v>5</v>
      </c>
      <c r="D8" s="22">
        <v>0</v>
      </c>
      <c r="E8" s="23">
        <v>0</v>
      </c>
      <c r="F8" s="22">
        <v>0</v>
      </c>
      <c r="G8" s="23">
        <v>0</v>
      </c>
      <c r="H8" s="22">
        <v>1</v>
      </c>
      <c r="I8" s="24">
        <v>0.015</v>
      </c>
      <c r="J8" s="22">
        <v>0</v>
      </c>
      <c r="K8" s="23">
        <v>0</v>
      </c>
    </row>
    <row r="9" spans="1:11" s="15" customFormat="1" ht="15.75">
      <c r="A9" s="20" t="s">
        <v>91</v>
      </c>
      <c r="B9" s="90">
        <v>2</v>
      </c>
      <c r="C9" s="21" t="s">
        <v>6</v>
      </c>
      <c r="D9" s="22">
        <v>1</v>
      </c>
      <c r="E9" s="23">
        <v>0.135</v>
      </c>
      <c r="F9" s="22">
        <v>0</v>
      </c>
      <c r="G9" s="23">
        <v>0</v>
      </c>
      <c r="H9" s="22">
        <v>0</v>
      </c>
      <c r="I9" s="23">
        <v>0</v>
      </c>
      <c r="J9" s="22">
        <v>0</v>
      </c>
      <c r="K9" s="23">
        <v>0</v>
      </c>
    </row>
    <row r="10" spans="1:11" s="15" customFormat="1" ht="15.75">
      <c r="A10" s="20" t="s">
        <v>91</v>
      </c>
      <c r="B10" s="90">
        <v>3</v>
      </c>
      <c r="C10" s="25" t="s">
        <v>7</v>
      </c>
      <c r="D10" s="22">
        <v>0</v>
      </c>
      <c r="E10" s="23">
        <v>0</v>
      </c>
      <c r="F10" s="22">
        <v>1</v>
      </c>
      <c r="G10" s="23">
        <v>0.0055</v>
      </c>
      <c r="H10" s="22">
        <v>0</v>
      </c>
      <c r="I10" s="23">
        <v>0</v>
      </c>
      <c r="J10" s="22">
        <v>0</v>
      </c>
      <c r="K10" s="23">
        <v>0</v>
      </c>
    </row>
    <row r="11" spans="1:11" s="15" customFormat="1" ht="15.75">
      <c r="A11" s="20" t="s">
        <v>91</v>
      </c>
      <c r="B11" s="90">
        <v>4</v>
      </c>
      <c r="C11" s="21" t="s">
        <v>8</v>
      </c>
      <c r="D11" s="22">
        <v>0</v>
      </c>
      <c r="E11" s="23">
        <v>0</v>
      </c>
      <c r="F11" s="22">
        <v>0</v>
      </c>
      <c r="G11" s="23">
        <v>0</v>
      </c>
      <c r="H11" s="22">
        <v>1</v>
      </c>
      <c r="I11" s="24">
        <v>0.003</v>
      </c>
      <c r="J11" s="22">
        <v>0</v>
      </c>
      <c r="K11" s="23">
        <v>0</v>
      </c>
    </row>
    <row r="12" spans="1:11" s="15" customFormat="1" ht="15.75">
      <c r="A12" s="20" t="s">
        <v>91</v>
      </c>
      <c r="B12" s="90">
        <v>5</v>
      </c>
      <c r="C12" s="25" t="s">
        <v>9</v>
      </c>
      <c r="D12" s="22">
        <v>0</v>
      </c>
      <c r="E12" s="23">
        <v>0</v>
      </c>
      <c r="F12" s="22">
        <v>0</v>
      </c>
      <c r="G12" s="23">
        <v>0</v>
      </c>
      <c r="H12" s="22">
        <v>1</v>
      </c>
      <c r="I12" s="69">
        <v>0.003</v>
      </c>
      <c r="J12" s="22">
        <v>0</v>
      </c>
      <c r="K12" s="23">
        <v>0</v>
      </c>
    </row>
    <row r="13" spans="1:11" s="15" customFormat="1" ht="15.75">
      <c r="A13" s="20" t="s">
        <v>91</v>
      </c>
      <c r="B13" s="90">
        <v>6</v>
      </c>
      <c r="C13" s="25" t="s">
        <v>10</v>
      </c>
      <c r="D13" s="22">
        <v>0</v>
      </c>
      <c r="E13" s="23">
        <v>0</v>
      </c>
      <c r="F13" s="22">
        <v>0</v>
      </c>
      <c r="G13" s="23">
        <v>0</v>
      </c>
      <c r="H13" s="22">
        <v>1</v>
      </c>
      <c r="I13" s="24">
        <v>0.005</v>
      </c>
      <c r="J13" s="22">
        <v>0</v>
      </c>
      <c r="K13" s="23">
        <v>0</v>
      </c>
    </row>
    <row r="14" spans="1:11" s="15" customFormat="1" ht="15.75">
      <c r="A14" s="20" t="s">
        <v>91</v>
      </c>
      <c r="B14" s="90">
        <v>7</v>
      </c>
      <c r="C14" s="21" t="s">
        <v>11</v>
      </c>
      <c r="D14" s="22">
        <v>1</v>
      </c>
      <c r="E14" s="23">
        <v>0.015</v>
      </c>
      <c r="F14" s="22">
        <v>0</v>
      </c>
      <c r="G14" s="23">
        <v>0</v>
      </c>
      <c r="H14" s="22">
        <v>0</v>
      </c>
      <c r="I14" s="23">
        <v>0</v>
      </c>
      <c r="J14" s="22">
        <v>1</v>
      </c>
      <c r="K14" s="70">
        <v>0.0145</v>
      </c>
    </row>
    <row r="15" spans="1:11" s="15" customFormat="1" ht="15.75">
      <c r="A15" s="20" t="s">
        <v>91</v>
      </c>
      <c r="B15" s="90">
        <v>8</v>
      </c>
      <c r="C15" s="25" t="s">
        <v>12</v>
      </c>
      <c r="D15" s="22">
        <v>1</v>
      </c>
      <c r="E15" s="23">
        <v>0.63</v>
      </c>
      <c r="F15" s="22">
        <v>0</v>
      </c>
      <c r="G15" s="23">
        <v>0</v>
      </c>
      <c r="H15" s="22">
        <v>0</v>
      </c>
      <c r="I15" s="23">
        <v>0</v>
      </c>
      <c r="J15" s="22">
        <v>1</v>
      </c>
      <c r="K15" s="70">
        <v>0.015</v>
      </c>
    </row>
    <row r="16" spans="1:11" s="15" customFormat="1" ht="15.75">
      <c r="A16" s="20" t="s">
        <v>91</v>
      </c>
      <c r="B16" s="90">
        <v>9</v>
      </c>
      <c r="C16" s="25" t="s">
        <v>13</v>
      </c>
      <c r="D16" s="22">
        <v>0</v>
      </c>
      <c r="E16" s="23">
        <v>0</v>
      </c>
      <c r="F16" s="22">
        <v>0</v>
      </c>
      <c r="G16" s="23">
        <v>0</v>
      </c>
      <c r="H16" s="22">
        <v>1</v>
      </c>
      <c r="I16" s="24">
        <v>0.001</v>
      </c>
      <c r="J16" s="22">
        <v>0</v>
      </c>
      <c r="K16" s="23">
        <v>0</v>
      </c>
    </row>
    <row r="17" spans="1:11" s="15" customFormat="1" ht="15.75">
      <c r="A17" s="20" t="s">
        <v>91</v>
      </c>
      <c r="B17" s="90">
        <v>10</v>
      </c>
      <c r="C17" s="21" t="s">
        <v>14</v>
      </c>
      <c r="D17" s="22">
        <v>1</v>
      </c>
      <c r="E17" s="23">
        <v>0.01</v>
      </c>
      <c r="F17" s="22">
        <v>0</v>
      </c>
      <c r="G17" s="23">
        <v>0</v>
      </c>
      <c r="H17" s="22">
        <v>1</v>
      </c>
      <c r="I17" s="24">
        <v>0.006</v>
      </c>
      <c r="J17" s="22">
        <v>0</v>
      </c>
      <c r="K17" s="23">
        <v>0</v>
      </c>
    </row>
    <row r="18" spans="1:11" s="15" customFormat="1" ht="15.75">
      <c r="A18" s="20" t="s">
        <v>91</v>
      </c>
      <c r="B18" s="90">
        <v>11</v>
      </c>
      <c r="C18" s="21" t="s">
        <v>15</v>
      </c>
      <c r="D18" s="22">
        <v>0</v>
      </c>
      <c r="E18" s="23">
        <v>0</v>
      </c>
      <c r="F18" s="22">
        <v>2</v>
      </c>
      <c r="G18" s="23">
        <v>0.01025</v>
      </c>
      <c r="H18" s="22">
        <v>1</v>
      </c>
      <c r="I18" s="24">
        <v>0.005</v>
      </c>
      <c r="J18" s="22">
        <v>0</v>
      </c>
      <c r="K18" s="23">
        <v>0</v>
      </c>
    </row>
    <row r="19" spans="1:11" s="15" customFormat="1" ht="15.75">
      <c r="A19" s="20" t="s">
        <v>91</v>
      </c>
      <c r="B19" s="90">
        <v>12</v>
      </c>
      <c r="C19" s="25" t="s">
        <v>16</v>
      </c>
      <c r="D19" s="22">
        <v>0</v>
      </c>
      <c r="E19" s="23">
        <v>0</v>
      </c>
      <c r="F19" s="22">
        <v>2</v>
      </c>
      <c r="G19" s="23">
        <v>0.00325</v>
      </c>
      <c r="H19" s="22">
        <v>0</v>
      </c>
      <c r="I19" s="23">
        <v>0</v>
      </c>
      <c r="J19" s="22">
        <v>0</v>
      </c>
      <c r="K19" s="23">
        <v>0</v>
      </c>
    </row>
    <row r="20" spans="1:11" s="15" customFormat="1" ht="15.75">
      <c r="A20" s="20" t="s">
        <v>91</v>
      </c>
      <c r="B20" s="90">
        <v>13</v>
      </c>
      <c r="C20" s="25" t="s">
        <v>17</v>
      </c>
      <c r="D20" s="22">
        <v>1</v>
      </c>
      <c r="E20" s="23">
        <v>0.0063</v>
      </c>
      <c r="F20" s="22">
        <v>0</v>
      </c>
      <c r="G20" s="23">
        <v>0</v>
      </c>
      <c r="H20" s="22">
        <v>4</v>
      </c>
      <c r="I20" s="24">
        <v>0.02052</v>
      </c>
      <c r="J20" s="22">
        <v>0</v>
      </c>
      <c r="K20" s="23">
        <v>0</v>
      </c>
    </row>
    <row r="21" spans="1:11" s="15" customFormat="1" ht="15.75">
      <c r="A21" s="20" t="s">
        <v>91</v>
      </c>
      <c r="B21" s="90">
        <v>14</v>
      </c>
      <c r="C21" s="25" t="s">
        <v>18</v>
      </c>
      <c r="D21" s="22">
        <v>0</v>
      </c>
      <c r="E21" s="23">
        <v>0</v>
      </c>
      <c r="F21" s="22">
        <v>0</v>
      </c>
      <c r="G21" s="23">
        <v>0</v>
      </c>
      <c r="H21" s="22">
        <v>1</v>
      </c>
      <c r="I21" s="24">
        <v>0.0065</v>
      </c>
      <c r="J21" s="22">
        <v>0</v>
      </c>
      <c r="K21" s="23">
        <v>0</v>
      </c>
    </row>
    <row r="22" spans="1:11" s="15" customFormat="1" ht="15.75">
      <c r="A22" s="20" t="s">
        <v>91</v>
      </c>
      <c r="B22" s="90">
        <v>15</v>
      </c>
      <c r="C22" s="25" t="s">
        <v>19</v>
      </c>
      <c r="D22" s="22">
        <v>1</v>
      </c>
      <c r="E22" s="23">
        <v>0.015</v>
      </c>
      <c r="F22" s="22">
        <v>0</v>
      </c>
      <c r="G22" s="23">
        <v>0</v>
      </c>
      <c r="H22" s="22">
        <v>0</v>
      </c>
      <c r="I22" s="23">
        <v>0</v>
      </c>
      <c r="J22" s="22">
        <v>0</v>
      </c>
      <c r="K22" s="23">
        <v>0</v>
      </c>
    </row>
    <row r="23" spans="1:11" s="15" customFormat="1" ht="15.75">
      <c r="A23" s="20" t="s">
        <v>91</v>
      </c>
      <c r="B23" s="90">
        <v>16</v>
      </c>
      <c r="C23" s="25" t="s">
        <v>20</v>
      </c>
      <c r="D23" s="22">
        <v>2</v>
      </c>
      <c r="E23" s="23">
        <v>0.405</v>
      </c>
      <c r="F23" s="22">
        <v>1</v>
      </c>
      <c r="G23" s="23">
        <v>0.0103</v>
      </c>
      <c r="H23" s="22">
        <v>0</v>
      </c>
      <c r="I23" s="23">
        <v>0</v>
      </c>
      <c r="J23" s="22">
        <v>2</v>
      </c>
      <c r="K23" s="70">
        <v>0.51</v>
      </c>
    </row>
    <row r="24" spans="1:11" s="15" customFormat="1" ht="15.75">
      <c r="A24" s="20" t="s">
        <v>91</v>
      </c>
      <c r="B24" s="90">
        <v>17</v>
      </c>
      <c r="C24" s="21" t="s">
        <v>21</v>
      </c>
      <c r="D24" s="22">
        <v>0</v>
      </c>
      <c r="E24" s="23">
        <v>0</v>
      </c>
      <c r="F24" s="22">
        <v>0</v>
      </c>
      <c r="G24" s="23">
        <v>0</v>
      </c>
      <c r="H24" s="22">
        <v>1</v>
      </c>
      <c r="I24" s="24">
        <v>0.01</v>
      </c>
      <c r="J24" s="22">
        <v>0</v>
      </c>
      <c r="K24" s="23">
        <v>0</v>
      </c>
    </row>
    <row r="25" spans="1:11" s="15" customFormat="1" ht="15.75">
      <c r="A25" s="20" t="s">
        <v>91</v>
      </c>
      <c r="B25" s="90">
        <v>18</v>
      </c>
      <c r="C25" s="25" t="s">
        <v>22</v>
      </c>
      <c r="D25" s="22">
        <v>0</v>
      </c>
      <c r="E25" s="23">
        <v>0</v>
      </c>
      <c r="F25" s="22">
        <v>0</v>
      </c>
      <c r="G25" s="23">
        <v>0</v>
      </c>
      <c r="H25" s="22">
        <v>1</v>
      </c>
      <c r="I25" s="24">
        <v>0.0045</v>
      </c>
      <c r="J25" s="22">
        <v>0</v>
      </c>
      <c r="K25" s="23">
        <v>0</v>
      </c>
    </row>
    <row r="26" spans="1:11" s="15" customFormat="1" ht="15.75">
      <c r="A26" s="20" t="s">
        <v>91</v>
      </c>
      <c r="B26" s="90">
        <v>19</v>
      </c>
      <c r="C26" s="25" t="s">
        <v>23</v>
      </c>
      <c r="D26" s="22">
        <v>3</v>
      </c>
      <c r="E26" s="23">
        <v>0.1363</v>
      </c>
      <c r="F26" s="22">
        <v>3</v>
      </c>
      <c r="G26" s="23">
        <v>0.0206</v>
      </c>
      <c r="H26" s="22">
        <v>1</v>
      </c>
      <c r="I26" s="24">
        <v>0.001</v>
      </c>
      <c r="J26" s="22">
        <v>0</v>
      </c>
      <c r="K26" s="23">
        <v>0</v>
      </c>
    </row>
    <row r="27" spans="1:11" s="15" customFormat="1" ht="15.75">
      <c r="A27" s="20" t="s">
        <v>91</v>
      </c>
      <c r="B27" s="90">
        <v>20</v>
      </c>
      <c r="C27" s="25" t="s">
        <v>24</v>
      </c>
      <c r="D27" s="22">
        <v>1</v>
      </c>
      <c r="E27" s="23">
        <v>0.0063</v>
      </c>
      <c r="F27" s="22">
        <v>0</v>
      </c>
      <c r="G27" s="23">
        <v>0</v>
      </c>
      <c r="H27" s="22">
        <v>1</v>
      </c>
      <c r="I27" s="24">
        <v>0.001</v>
      </c>
      <c r="J27" s="22">
        <v>0</v>
      </c>
      <c r="K27" s="23">
        <v>0</v>
      </c>
    </row>
    <row r="28" spans="1:11" s="15" customFormat="1" ht="15.75">
      <c r="A28" s="20" t="s">
        <v>91</v>
      </c>
      <c r="B28" s="90">
        <v>21</v>
      </c>
      <c r="C28" s="25" t="s">
        <v>25</v>
      </c>
      <c r="D28" s="22">
        <v>5</v>
      </c>
      <c r="E28" s="23">
        <v>0.0065</v>
      </c>
      <c r="F28" s="22">
        <v>1</v>
      </c>
      <c r="G28" s="23">
        <v>0.005</v>
      </c>
      <c r="H28" s="22">
        <v>0</v>
      </c>
      <c r="I28" s="23">
        <v>0</v>
      </c>
      <c r="J28" s="22">
        <v>0</v>
      </c>
      <c r="K28" s="23">
        <v>0</v>
      </c>
    </row>
    <row r="29" spans="1:11" s="15" customFormat="1" ht="15.75">
      <c r="A29" s="20" t="s">
        <v>91</v>
      </c>
      <c r="B29" s="90">
        <v>22</v>
      </c>
      <c r="C29" s="25" t="s">
        <v>26</v>
      </c>
      <c r="D29" s="22">
        <v>0</v>
      </c>
      <c r="E29" s="23">
        <v>0</v>
      </c>
      <c r="F29" s="22">
        <v>1</v>
      </c>
      <c r="G29" s="23">
        <v>0.004</v>
      </c>
      <c r="H29" s="22">
        <v>1</v>
      </c>
      <c r="I29" s="24">
        <v>0.2</v>
      </c>
      <c r="J29" s="22">
        <v>0</v>
      </c>
      <c r="K29" s="23">
        <v>0</v>
      </c>
    </row>
    <row r="30" spans="1:11" s="15" customFormat="1" ht="15.75">
      <c r="A30" s="20" t="s">
        <v>91</v>
      </c>
      <c r="B30" s="90">
        <v>23</v>
      </c>
      <c r="C30" s="25" t="s">
        <v>27</v>
      </c>
      <c r="D30" s="22">
        <v>0</v>
      </c>
      <c r="E30" s="23">
        <v>0</v>
      </c>
      <c r="F30" s="22">
        <v>2</v>
      </c>
      <c r="G30" s="23">
        <v>0.0478</v>
      </c>
      <c r="H30" s="22">
        <v>0</v>
      </c>
      <c r="I30" s="23">
        <v>0</v>
      </c>
      <c r="J30" s="22">
        <v>0</v>
      </c>
      <c r="K30" s="23">
        <v>0</v>
      </c>
    </row>
    <row r="31" spans="1:11" s="15" customFormat="1" ht="15.75">
      <c r="A31" s="20" t="s">
        <v>91</v>
      </c>
      <c r="B31" s="90">
        <v>24</v>
      </c>
      <c r="C31" s="25" t="s">
        <v>113</v>
      </c>
      <c r="D31" s="22">
        <v>0</v>
      </c>
      <c r="E31" s="23">
        <v>0</v>
      </c>
      <c r="F31" s="22">
        <v>1</v>
      </c>
      <c r="G31" s="23">
        <v>0.005</v>
      </c>
      <c r="H31" s="22">
        <v>0</v>
      </c>
      <c r="I31" s="23">
        <v>0</v>
      </c>
      <c r="J31" s="22">
        <v>0</v>
      </c>
      <c r="K31" s="23">
        <v>0</v>
      </c>
    </row>
    <row r="32" spans="1:11" s="15" customFormat="1" ht="15.75">
      <c r="A32" s="20" t="s">
        <v>91</v>
      </c>
      <c r="B32" s="90">
        <v>25</v>
      </c>
      <c r="C32" s="21" t="s">
        <v>28</v>
      </c>
      <c r="D32" s="22">
        <v>0</v>
      </c>
      <c r="E32" s="23">
        <v>0</v>
      </c>
      <c r="F32" s="22">
        <v>1</v>
      </c>
      <c r="G32" s="23">
        <v>0.001</v>
      </c>
      <c r="H32" s="22">
        <v>0</v>
      </c>
      <c r="I32" s="23">
        <v>0</v>
      </c>
      <c r="J32" s="22">
        <v>0</v>
      </c>
      <c r="K32" s="23">
        <v>0</v>
      </c>
    </row>
    <row r="33" spans="1:11" s="15" customFormat="1" ht="15.75">
      <c r="A33" s="20" t="s">
        <v>91</v>
      </c>
      <c r="B33" s="90">
        <v>26</v>
      </c>
      <c r="C33" s="21" t="s">
        <v>29</v>
      </c>
      <c r="D33" s="22">
        <v>2</v>
      </c>
      <c r="E33" s="23">
        <v>0.0195</v>
      </c>
      <c r="F33" s="22">
        <v>0</v>
      </c>
      <c r="G33" s="23">
        <v>0</v>
      </c>
      <c r="H33" s="22">
        <v>0</v>
      </c>
      <c r="I33" s="23">
        <v>0</v>
      </c>
      <c r="J33" s="22">
        <v>0</v>
      </c>
      <c r="K33" s="23">
        <v>0</v>
      </c>
    </row>
    <row r="34" spans="1:11" s="15" customFormat="1" ht="15.75">
      <c r="A34" s="20" t="s">
        <v>91</v>
      </c>
      <c r="B34" s="90">
        <v>27</v>
      </c>
      <c r="C34" s="25" t="s">
        <v>30</v>
      </c>
      <c r="D34" s="22">
        <v>1</v>
      </c>
      <c r="E34" s="23">
        <v>0.0028</v>
      </c>
      <c r="F34" s="22">
        <v>0</v>
      </c>
      <c r="G34" s="23">
        <v>0</v>
      </c>
      <c r="H34" s="22">
        <v>1</v>
      </c>
      <c r="I34" s="24">
        <v>0.015</v>
      </c>
      <c r="J34" s="22">
        <v>0</v>
      </c>
      <c r="K34" s="23">
        <v>0</v>
      </c>
    </row>
    <row r="35" spans="1:11" s="15" customFormat="1" ht="15.75">
      <c r="A35" s="20" t="s">
        <v>91</v>
      </c>
      <c r="B35" s="90">
        <v>28</v>
      </c>
      <c r="C35" s="25" t="s">
        <v>31</v>
      </c>
      <c r="D35" s="22">
        <v>1</v>
      </c>
      <c r="E35" s="23">
        <v>0.005</v>
      </c>
      <c r="F35" s="22">
        <v>0</v>
      </c>
      <c r="G35" s="23">
        <v>0</v>
      </c>
      <c r="H35" s="22">
        <v>0</v>
      </c>
      <c r="I35" s="23">
        <v>0</v>
      </c>
      <c r="J35" s="22">
        <v>0</v>
      </c>
      <c r="K35" s="23">
        <v>0</v>
      </c>
    </row>
    <row r="36" spans="1:11" s="15" customFormat="1" ht="15.75">
      <c r="A36" s="20" t="s">
        <v>91</v>
      </c>
      <c r="B36" s="90">
        <v>29</v>
      </c>
      <c r="C36" s="21" t="s">
        <v>32</v>
      </c>
      <c r="D36" s="22">
        <v>0</v>
      </c>
      <c r="E36" s="23">
        <v>0</v>
      </c>
      <c r="F36" s="22">
        <v>0</v>
      </c>
      <c r="G36" s="23">
        <v>0</v>
      </c>
      <c r="H36" s="22">
        <v>1</v>
      </c>
      <c r="I36" s="24">
        <v>0.001</v>
      </c>
      <c r="J36" s="22">
        <v>0</v>
      </c>
      <c r="K36" s="23">
        <v>0</v>
      </c>
    </row>
    <row r="37" spans="1:11" s="15" customFormat="1" ht="15.75">
      <c r="A37" s="20" t="s">
        <v>91</v>
      </c>
      <c r="B37" s="90">
        <v>30</v>
      </c>
      <c r="C37" s="25" t="s">
        <v>33</v>
      </c>
      <c r="D37" s="22">
        <v>1</v>
      </c>
      <c r="E37" s="23">
        <v>0.005</v>
      </c>
      <c r="F37" s="22">
        <v>0</v>
      </c>
      <c r="G37" s="23">
        <v>0</v>
      </c>
      <c r="H37" s="22">
        <v>0</v>
      </c>
      <c r="I37" s="23">
        <v>0</v>
      </c>
      <c r="J37" s="22">
        <v>1</v>
      </c>
      <c r="K37" s="70">
        <v>0.015</v>
      </c>
    </row>
    <row r="38" spans="1:11" s="15" customFormat="1" ht="15.75">
      <c r="A38" s="20" t="s">
        <v>91</v>
      </c>
      <c r="B38" s="90">
        <v>31</v>
      </c>
      <c r="C38" s="25" t="s">
        <v>34</v>
      </c>
      <c r="D38" s="22">
        <v>0</v>
      </c>
      <c r="E38" s="23">
        <v>0</v>
      </c>
      <c r="F38" s="22">
        <v>0</v>
      </c>
      <c r="G38" s="23">
        <v>0</v>
      </c>
      <c r="H38" s="22">
        <v>0</v>
      </c>
      <c r="I38" s="23">
        <v>0</v>
      </c>
      <c r="J38" s="22">
        <v>1</v>
      </c>
      <c r="K38" s="70">
        <v>0.01</v>
      </c>
    </row>
    <row r="39" spans="1:11" s="15" customFormat="1" ht="15.75">
      <c r="A39" s="20" t="s">
        <v>91</v>
      </c>
      <c r="B39" s="90">
        <v>32</v>
      </c>
      <c r="C39" s="21" t="s">
        <v>35</v>
      </c>
      <c r="D39" s="22">
        <v>1</v>
      </c>
      <c r="E39" s="23">
        <v>0.014</v>
      </c>
      <c r="F39" s="22">
        <v>0</v>
      </c>
      <c r="G39" s="23">
        <v>0</v>
      </c>
      <c r="H39" s="22">
        <v>1</v>
      </c>
      <c r="I39" s="24">
        <v>0.005</v>
      </c>
      <c r="J39" s="22">
        <v>0</v>
      </c>
      <c r="K39" s="23">
        <v>0</v>
      </c>
    </row>
    <row r="40" spans="1:11" s="15" customFormat="1" ht="15.75">
      <c r="A40" s="20" t="s">
        <v>91</v>
      </c>
      <c r="B40" s="90">
        <v>33</v>
      </c>
      <c r="C40" s="25" t="s">
        <v>36</v>
      </c>
      <c r="D40" s="22">
        <v>0</v>
      </c>
      <c r="E40" s="23">
        <v>0</v>
      </c>
      <c r="F40" s="22">
        <v>1</v>
      </c>
      <c r="G40" s="23">
        <v>0.013</v>
      </c>
      <c r="H40" s="22">
        <v>0</v>
      </c>
      <c r="I40" s="23">
        <v>0</v>
      </c>
      <c r="J40" s="22">
        <v>0</v>
      </c>
      <c r="K40" s="23">
        <v>0</v>
      </c>
    </row>
    <row r="41" spans="1:11" s="15" customFormat="1" ht="15.75">
      <c r="A41" s="20" t="s">
        <v>91</v>
      </c>
      <c r="B41" s="90">
        <v>34</v>
      </c>
      <c r="C41" s="25" t="s">
        <v>37</v>
      </c>
      <c r="D41" s="22">
        <v>0</v>
      </c>
      <c r="E41" s="23">
        <v>0</v>
      </c>
      <c r="F41" s="22">
        <v>3</v>
      </c>
      <c r="G41" s="23">
        <v>0.017</v>
      </c>
      <c r="H41" s="22">
        <v>0</v>
      </c>
      <c r="I41" s="23">
        <v>0</v>
      </c>
      <c r="J41" s="22">
        <v>0</v>
      </c>
      <c r="K41" s="23">
        <v>0</v>
      </c>
    </row>
    <row r="42" spans="1:11" s="15" customFormat="1" ht="15.75">
      <c r="A42" s="20" t="s">
        <v>91</v>
      </c>
      <c r="B42" s="90">
        <v>35</v>
      </c>
      <c r="C42" s="25" t="s">
        <v>38</v>
      </c>
      <c r="D42" s="22">
        <v>0</v>
      </c>
      <c r="E42" s="23">
        <v>0</v>
      </c>
      <c r="F42" s="22">
        <v>0</v>
      </c>
      <c r="G42" s="23">
        <v>0</v>
      </c>
      <c r="H42" s="22">
        <v>2</v>
      </c>
      <c r="I42" s="24">
        <v>0.012</v>
      </c>
      <c r="J42" s="22">
        <v>0</v>
      </c>
      <c r="K42" s="23">
        <v>0</v>
      </c>
    </row>
    <row r="43" spans="1:11" s="15" customFormat="1" ht="15.75">
      <c r="A43" s="20" t="s">
        <v>91</v>
      </c>
      <c r="B43" s="90">
        <v>36</v>
      </c>
      <c r="C43" s="25" t="s">
        <v>39</v>
      </c>
      <c r="D43" s="22">
        <v>0</v>
      </c>
      <c r="E43" s="23">
        <v>0</v>
      </c>
      <c r="F43" s="22">
        <v>2</v>
      </c>
      <c r="G43" s="23">
        <v>0.0035</v>
      </c>
      <c r="H43" s="22">
        <v>1</v>
      </c>
      <c r="I43" s="24">
        <v>0.015</v>
      </c>
      <c r="J43" s="22">
        <v>0</v>
      </c>
      <c r="K43" s="23">
        <v>0</v>
      </c>
    </row>
    <row r="44" spans="1:11" ht="15.75">
      <c r="A44" s="20" t="s">
        <v>91</v>
      </c>
      <c r="B44" s="90">
        <v>37</v>
      </c>
      <c r="C44" s="25" t="s">
        <v>40</v>
      </c>
      <c r="D44" s="26">
        <v>1</v>
      </c>
      <c r="E44" s="27">
        <v>0.001</v>
      </c>
      <c r="F44" s="22">
        <v>0</v>
      </c>
      <c r="G44" s="23">
        <v>0</v>
      </c>
      <c r="H44" s="22">
        <v>0</v>
      </c>
      <c r="I44" s="23">
        <v>0</v>
      </c>
      <c r="J44" s="22">
        <v>0</v>
      </c>
      <c r="K44" s="23">
        <v>0</v>
      </c>
    </row>
    <row r="45" spans="1:11" ht="15.75">
      <c r="A45" s="20" t="s">
        <v>91</v>
      </c>
      <c r="B45" s="90">
        <v>38</v>
      </c>
      <c r="C45" s="21" t="s">
        <v>41</v>
      </c>
      <c r="D45" s="26">
        <v>1</v>
      </c>
      <c r="E45" s="27">
        <v>0.03</v>
      </c>
      <c r="F45" s="22">
        <v>0</v>
      </c>
      <c r="G45" s="23">
        <v>0</v>
      </c>
      <c r="H45" s="30">
        <v>3</v>
      </c>
      <c r="I45" s="29">
        <v>0.024</v>
      </c>
      <c r="J45" s="22">
        <v>0</v>
      </c>
      <c r="K45" s="23">
        <v>0</v>
      </c>
    </row>
    <row r="46" spans="1:11" ht="15.75">
      <c r="A46" s="20" t="s">
        <v>91</v>
      </c>
      <c r="B46" s="90">
        <v>39</v>
      </c>
      <c r="C46" s="25" t="s">
        <v>42</v>
      </c>
      <c r="D46" s="22">
        <v>0</v>
      </c>
      <c r="E46" s="23">
        <v>0</v>
      </c>
      <c r="F46" s="22">
        <v>0</v>
      </c>
      <c r="G46" s="23">
        <v>0</v>
      </c>
      <c r="H46" s="30">
        <v>1</v>
      </c>
      <c r="I46" s="29">
        <v>0.0011</v>
      </c>
      <c r="J46" s="22">
        <v>0</v>
      </c>
      <c r="K46" s="23">
        <v>0</v>
      </c>
    </row>
    <row r="47" spans="1:11" ht="15.75">
      <c r="A47" s="20" t="s">
        <v>91</v>
      </c>
      <c r="B47" s="90">
        <v>40</v>
      </c>
      <c r="C47" s="25" t="s">
        <v>43</v>
      </c>
      <c r="D47" s="22">
        <v>0</v>
      </c>
      <c r="E47" s="23">
        <v>0</v>
      </c>
      <c r="F47" s="22">
        <v>0</v>
      </c>
      <c r="G47" s="23">
        <v>0</v>
      </c>
      <c r="H47" s="30">
        <v>1</v>
      </c>
      <c r="I47" s="29">
        <v>0.007</v>
      </c>
      <c r="J47" s="22">
        <v>0</v>
      </c>
      <c r="K47" s="23">
        <v>0</v>
      </c>
    </row>
    <row r="48" spans="1:11" ht="15.75">
      <c r="A48" s="20" t="s">
        <v>91</v>
      </c>
      <c r="B48" s="90">
        <v>41</v>
      </c>
      <c r="C48" s="21" t="s">
        <v>44</v>
      </c>
      <c r="D48" s="22">
        <v>0</v>
      </c>
      <c r="E48" s="23">
        <v>0</v>
      </c>
      <c r="F48" s="26">
        <v>1</v>
      </c>
      <c r="G48" s="27">
        <v>0.005</v>
      </c>
      <c r="H48" s="22">
        <v>0</v>
      </c>
      <c r="I48" s="23">
        <v>0</v>
      </c>
      <c r="J48" s="22">
        <v>0</v>
      </c>
      <c r="K48" s="23">
        <v>0</v>
      </c>
    </row>
    <row r="49" spans="1:11" ht="15.75">
      <c r="A49" s="20" t="s">
        <v>91</v>
      </c>
      <c r="B49" s="90">
        <v>42</v>
      </c>
      <c r="C49" s="25" t="s">
        <v>45</v>
      </c>
      <c r="D49" s="26">
        <v>1</v>
      </c>
      <c r="E49" s="27">
        <v>0.3</v>
      </c>
      <c r="F49" s="22">
        <v>0</v>
      </c>
      <c r="G49" s="23">
        <v>0</v>
      </c>
      <c r="H49" s="22">
        <v>0</v>
      </c>
      <c r="I49" s="23">
        <v>0</v>
      </c>
      <c r="J49" s="22">
        <v>0</v>
      </c>
      <c r="K49" s="23">
        <v>0</v>
      </c>
    </row>
    <row r="50" spans="1:11" ht="15.75">
      <c r="A50" s="20" t="s">
        <v>91</v>
      </c>
      <c r="B50" s="90">
        <v>43</v>
      </c>
      <c r="C50" s="22" t="s">
        <v>46</v>
      </c>
      <c r="D50" s="22">
        <v>0</v>
      </c>
      <c r="E50" s="23">
        <v>0</v>
      </c>
      <c r="F50" s="26">
        <v>1</v>
      </c>
      <c r="G50" s="27">
        <v>0.0022</v>
      </c>
      <c r="H50" s="22">
        <v>0</v>
      </c>
      <c r="I50" s="23">
        <v>0</v>
      </c>
      <c r="J50" s="22">
        <v>0</v>
      </c>
      <c r="K50" s="23">
        <v>0</v>
      </c>
    </row>
    <row r="51" spans="1:11" ht="15.75">
      <c r="A51" s="20" t="s">
        <v>91</v>
      </c>
      <c r="B51" s="90">
        <v>44</v>
      </c>
      <c r="C51" s="31" t="s">
        <v>47</v>
      </c>
      <c r="D51" s="26">
        <v>3</v>
      </c>
      <c r="E51" s="27">
        <v>0.0135</v>
      </c>
      <c r="F51" s="22">
        <v>0</v>
      </c>
      <c r="G51" s="23">
        <v>0</v>
      </c>
      <c r="H51" s="30">
        <v>1</v>
      </c>
      <c r="I51" s="29">
        <v>0.013</v>
      </c>
      <c r="J51" s="22">
        <v>0</v>
      </c>
      <c r="K51" s="23">
        <v>0</v>
      </c>
    </row>
    <row r="52" spans="1:11" ht="15.75">
      <c r="A52" s="20" t="s">
        <v>91</v>
      </c>
      <c r="B52" s="90">
        <v>45</v>
      </c>
      <c r="C52" s="25" t="s">
        <v>48</v>
      </c>
      <c r="D52" s="22">
        <v>0</v>
      </c>
      <c r="E52" s="23">
        <v>0</v>
      </c>
      <c r="F52" s="26">
        <v>1</v>
      </c>
      <c r="G52" s="27">
        <v>0.01</v>
      </c>
      <c r="H52" s="30">
        <v>1</v>
      </c>
      <c r="I52" s="29">
        <v>0.005</v>
      </c>
      <c r="J52" s="22">
        <v>0</v>
      </c>
      <c r="K52" s="23">
        <v>0</v>
      </c>
    </row>
    <row r="53" spans="1:11" s="17" customFormat="1" ht="15.75">
      <c r="A53" s="18" t="s">
        <v>91</v>
      </c>
      <c r="B53" s="32"/>
      <c r="C53" s="18" t="s">
        <v>49</v>
      </c>
      <c r="D53" s="33">
        <v>76</v>
      </c>
      <c r="E53" s="33">
        <v>5.818300000000002</v>
      </c>
      <c r="F53" s="33">
        <v>75</v>
      </c>
      <c r="G53" s="71">
        <v>14.0685</v>
      </c>
      <c r="H53" s="33">
        <v>64</v>
      </c>
      <c r="I53" s="33">
        <v>0.9853000000000001</v>
      </c>
      <c r="J53" s="33">
        <v>11</v>
      </c>
      <c r="K53" s="33">
        <v>0.28253</v>
      </c>
    </row>
    <row r="54" spans="1:11" ht="15.75">
      <c r="A54" s="20" t="s">
        <v>91</v>
      </c>
      <c r="B54" s="28">
        <v>1</v>
      </c>
      <c r="C54" s="25" t="s">
        <v>50</v>
      </c>
      <c r="D54" s="22">
        <v>0</v>
      </c>
      <c r="E54" s="23">
        <v>0</v>
      </c>
      <c r="F54" s="22">
        <v>0</v>
      </c>
      <c r="G54" s="23">
        <v>0</v>
      </c>
      <c r="H54" s="30">
        <v>2</v>
      </c>
      <c r="I54" s="29">
        <v>0.01675</v>
      </c>
      <c r="J54" s="22">
        <v>0</v>
      </c>
      <c r="K54" s="23">
        <v>0</v>
      </c>
    </row>
    <row r="55" spans="1:11" ht="15.75">
      <c r="A55" s="20" t="s">
        <v>91</v>
      </c>
      <c r="B55" s="28">
        <v>2</v>
      </c>
      <c r="C55" s="21" t="s">
        <v>51</v>
      </c>
      <c r="D55" s="26">
        <v>2</v>
      </c>
      <c r="E55" s="27">
        <v>0.0195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3">
        <v>0</v>
      </c>
    </row>
    <row r="56" spans="1:11" ht="15.75">
      <c r="A56" s="20" t="s">
        <v>91</v>
      </c>
      <c r="B56" s="28">
        <v>3</v>
      </c>
      <c r="C56" s="25" t="s">
        <v>52</v>
      </c>
      <c r="D56" s="26">
        <v>8</v>
      </c>
      <c r="E56" s="27">
        <v>0.0506</v>
      </c>
      <c r="F56" s="30">
        <v>3</v>
      </c>
      <c r="G56" s="34">
        <v>0.085</v>
      </c>
      <c r="H56" s="30">
        <v>5</v>
      </c>
      <c r="I56" s="29">
        <v>0.0115</v>
      </c>
      <c r="J56" s="22">
        <v>0</v>
      </c>
      <c r="K56" s="23">
        <v>0</v>
      </c>
    </row>
    <row r="57" spans="1:11" ht="15.75">
      <c r="A57" s="20" t="s">
        <v>91</v>
      </c>
      <c r="B57" s="28">
        <v>4</v>
      </c>
      <c r="C57" s="25" t="s">
        <v>53</v>
      </c>
      <c r="D57" s="22">
        <v>0</v>
      </c>
      <c r="E57" s="23">
        <v>0</v>
      </c>
      <c r="F57" s="22">
        <v>0</v>
      </c>
      <c r="G57" s="23">
        <v>0</v>
      </c>
      <c r="H57" s="30">
        <v>1</v>
      </c>
      <c r="I57" s="29">
        <v>0.005</v>
      </c>
      <c r="J57" s="22">
        <v>0</v>
      </c>
      <c r="K57" s="23">
        <v>0</v>
      </c>
    </row>
    <row r="58" spans="1:11" ht="15.75">
      <c r="A58" s="20" t="s">
        <v>91</v>
      </c>
      <c r="B58" s="28">
        <v>5</v>
      </c>
      <c r="C58" s="25" t="s">
        <v>54</v>
      </c>
      <c r="D58" s="22">
        <v>0</v>
      </c>
      <c r="E58" s="23">
        <v>0</v>
      </c>
      <c r="F58" s="22">
        <v>0</v>
      </c>
      <c r="G58" s="23">
        <v>0</v>
      </c>
      <c r="H58" s="30">
        <v>1</v>
      </c>
      <c r="I58" s="29">
        <v>0.008</v>
      </c>
      <c r="J58" s="22">
        <v>0</v>
      </c>
      <c r="K58" s="23">
        <v>0</v>
      </c>
    </row>
    <row r="59" spans="1:11" ht="15.75">
      <c r="A59" s="20" t="s">
        <v>91</v>
      </c>
      <c r="B59" s="28">
        <v>6</v>
      </c>
      <c r="C59" s="25" t="s">
        <v>55</v>
      </c>
      <c r="D59" s="26">
        <v>2</v>
      </c>
      <c r="E59" s="27">
        <v>3.3</v>
      </c>
      <c r="F59" s="22">
        <v>0</v>
      </c>
      <c r="G59" s="23">
        <v>0</v>
      </c>
      <c r="H59" s="22">
        <v>0</v>
      </c>
      <c r="I59" s="23">
        <v>0</v>
      </c>
      <c r="J59" s="22">
        <v>0</v>
      </c>
      <c r="K59" s="23">
        <v>0</v>
      </c>
    </row>
    <row r="60" spans="1:11" ht="15.75">
      <c r="A60" s="20" t="s">
        <v>91</v>
      </c>
      <c r="B60" s="28">
        <v>7</v>
      </c>
      <c r="C60" s="25" t="s">
        <v>56</v>
      </c>
      <c r="D60" s="26">
        <v>4</v>
      </c>
      <c r="E60" s="27">
        <v>0.295</v>
      </c>
      <c r="F60" s="26">
        <v>1</v>
      </c>
      <c r="G60" s="27">
        <v>0.085</v>
      </c>
      <c r="H60" s="30">
        <v>1</v>
      </c>
      <c r="I60" s="29">
        <v>0.015</v>
      </c>
      <c r="J60" s="22">
        <v>0</v>
      </c>
      <c r="K60" s="23">
        <v>0</v>
      </c>
    </row>
    <row r="61" spans="1:11" ht="15.75">
      <c r="A61" s="20" t="s">
        <v>91</v>
      </c>
      <c r="B61" s="28">
        <v>8</v>
      </c>
      <c r="C61" s="25" t="s">
        <v>57</v>
      </c>
      <c r="D61" s="22">
        <v>0</v>
      </c>
      <c r="E61" s="23">
        <v>0</v>
      </c>
      <c r="F61" s="26">
        <v>4</v>
      </c>
      <c r="G61" s="27">
        <v>0.1253</v>
      </c>
      <c r="H61" s="30">
        <v>1</v>
      </c>
      <c r="I61" s="29">
        <v>0.0045</v>
      </c>
      <c r="J61" s="22">
        <v>0</v>
      </c>
      <c r="K61" s="23">
        <v>0</v>
      </c>
    </row>
    <row r="62" spans="1:11" ht="15.75">
      <c r="A62" s="20" t="s">
        <v>91</v>
      </c>
      <c r="B62" s="28">
        <v>9</v>
      </c>
      <c r="C62" s="21" t="s">
        <v>58</v>
      </c>
      <c r="D62" s="22">
        <v>0</v>
      </c>
      <c r="E62" s="23">
        <v>0</v>
      </c>
      <c r="F62" s="26">
        <v>1</v>
      </c>
      <c r="G62" s="27">
        <v>0.0045</v>
      </c>
      <c r="H62" s="22">
        <v>0</v>
      </c>
      <c r="I62" s="23">
        <v>0</v>
      </c>
      <c r="J62" s="22">
        <v>0</v>
      </c>
      <c r="K62" s="23">
        <v>0</v>
      </c>
    </row>
    <row r="63" spans="1:11" ht="15.75">
      <c r="A63" s="20" t="s">
        <v>91</v>
      </c>
      <c r="B63" s="28">
        <v>10</v>
      </c>
      <c r="C63" s="21" t="s">
        <v>59</v>
      </c>
      <c r="D63" s="22">
        <v>0</v>
      </c>
      <c r="E63" s="23">
        <v>0</v>
      </c>
      <c r="F63" s="26">
        <v>1</v>
      </c>
      <c r="G63" s="27">
        <v>3.52</v>
      </c>
      <c r="H63" s="22">
        <v>0</v>
      </c>
      <c r="I63" s="23">
        <v>0</v>
      </c>
      <c r="J63" s="22">
        <v>0</v>
      </c>
      <c r="K63" s="23">
        <v>0</v>
      </c>
    </row>
    <row r="64" spans="1:11" ht="15.75">
      <c r="A64" s="20" t="s">
        <v>91</v>
      </c>
      <c r="B64" s="28">
        <v>11</v>
      </c>
      <c r="C64" s="21" t="s">
        <v>60</v>
      </c>
      <c r="D64" s="22">
        <v>0</v>
      </c>
      <c r="E64" s="23">
        <v>0</v>
      </c>
      <c r="F64" s="22">
        <v>0</v>
      </c>
      <c r="G64" s="23">
        <v>0</v>
      </c>
      <c r="H64" s="30">
        <v>1</v>
      </c>
      <c r="I64" s="29">
        <v>0.005</v>
      </c>
      <c r="J64" s="22">
        <v>0</v>
      </c>
      <c r="K64" s="23">
        <v>0</v>
      </c>
    </row>
    <row r="65" spans="1:11" ht="15.75">
      <c r="A65" s="20" t="s">
        <v>91</v>
      </c>
      <c r="B65" s="28">
        <v>12</v>
      </c>
      <c r="C65" s="21" t="s">
        <v>61</v>
      </c>
      <c r="D65" s="26">
        <v>15</v>
      </c>
      <c r="E65" s="27">
        <v>0.5183</v>
      </c>
      <c r="F65" s="26">
        <v>16</v>
      </c>
      <c r="G65" s="27">
        <v>0.4464</v>
      </c>
      <c r="H65" s="30">
        <v>21</v>
      </c>
      <c r="I65" s="29">
        <v>0.13605</v>
      </c>
      <c r="J65" s="30">
        <v>2</v>
      </c>
      <c r="K65" s="72">
        <v>0.0113</v>
      </c>
    </row>
    <row r="66" spans="1:11" ht="15.75">
      <c r="A66" s="20" t="s">
        <v>91</v>
      </c>
      <c r="B66" s="28">
        <v>13</v>
      </c>
      <c r="C66" s="25" t="s">
        <v>62</v>
      </c>
      <c r="D66" s="26">
        <v>3</v>
      </c>
      <c r="E66" s="27">
        <v>0.905</v>
      </c>
      <c r="F66" s="26">
        <v>4</v>
      </c>
      <c r="G66" s="27">
        <v>2.086</v>
      </c>
      <c r="H66" s="22">
        <v>0</v>
      </c>
      <c r="I66" s="23">
        <v>0</v>
      </c>
      <c r="J66" s="22">
        <v>0</v>
      </c>
      <c r="K66" s="23">
        <v>0</v>
      </c>
    </row>
    <row r="67" spans="1:11" ht="15.75">
      <c r="A67" s="20" t="s">
        <v>91</v>
      </c>
      <c r="B67" s="28">
        <v>14</v>
      </c>
      <c r="C67" s="25" t="s">
        <v>63</v>
      </c>
      <c r="D67" s="26">
        <v>2</v>
      </c>
      <c r="E67" s="27">
        <v>0.016</v>
      </c>
      <c r="F67" s="26">
        <v>1</v>
      </c>
      <c r="G67" s="27">
        <v>0.015</v>
      </c>
      <c r="H67" s="22">
        <v>0</v>
      </c>
      <c r="I67" s="23">
        <v>0</v>
      </c>
      <c r="J67" s="22">
        <v>0</v>
      </c>
      <c r="K67" s="23">
        <v>0</v>
      </c>
    </row>
    <row r="68" spans="1:11" ht="15.75">
      <c r="A68" s="20" t="s">
        <v>91</v>
      </c>
      <c r="B68" s="28">
        <v>15</v>
      </c>
      <c r="C68" s="25" t="s">
        <v>64</v>
      </c>
      <c r="D68" s="26">
        <v>1</v>
      </c>
      <c r="E68" s="27">
        <v>0.0063</v>
      </c>
      <c r="F68" s="22">
        <v>0</v>
      </c>
      <c r="G68" s="23">
        <v>0</v>
      </c>
      <c r="H68" s="22">
        <v>0</v>
      </c>
      <c r="I68" s="23">
        <v>0</v>
      </c>
      <c r="J68" s="22">
        <v>0</v>
      </c>
      <c r="K68" s="23">
        <v>0</v>
      </c>
    </row>
    <row r="69" spans="1:11" ht="15.75">
      <c r="A69" s="20" t="s">
        <v>91</v>
      </c>
      <c r="B69" s="28">
        <v>16</v>
      </c>
      <c r="C69" s="25" t="s">
        <v>65</v>
      </c>
      <c r="D69" s="22">
        <v>0</v>
      </c>
      <c r="E69" s="23">
        <v>0</v>
      </c>
      <c r="F69" s="26">
        <v>3</v>
      </c>
      <c r="G69" s="27">
        <v>0.0068</v>
      </c>
      <c r="H69" s="30">
        <v>3</v>
      </c>
      <c r="I69" s="29">
        <v>0.016</v>
      </c>
      <c r="J69" s="22">
        <v>0</v>
      </c>
      <c r="K69" s="23">
        <v>0</v>
      </c>
    </row>
    <row r="70" spans="1:11" ht="15.75">
      <c r="A70" s="20" t="s">
        <v>91</v>
      </c>
      <c r="B70" s="28">
        <v>17</v>
      </c>
      <c r="C70" s="25" t="s">
        <v>66</v>
      </c>
      <c r="D70" s="26">
        <v>6</v>
      </c>
      <c r="E70" s="27">
        <v>0.0315</v>
      </c>
      <c r="F70" s="26">
        <v>1</v>
      </c>
      <c r="G70" s="27">
        <v>0.00975</v>
      </c>
      <c r="H70" s="30">
        <v>1</v>
      </c>
      <c r="I70" s="29">
        <v>0.006</v>
      </c>
      <c r="J70" s="30">
        <v>2</v>
      </c>
      <c r="K70" s="72">
        <v>0.00623</v>
      </c>
    </row>
    <row r="71" spans="1:11" ht="15.75">
      <c r="A71" s="20" t="s">
        <v>91</v>
      </c>
      <c r="B71" s="28">
        <v>18</v>
      </c>
      <c r="C71" s="25" t="s">
        <v>67</v>
      </c>
      <c r="D71" s="22">
        <v>0</v>
      </c>
      <c r="E71" s="23">
        <v>0</v>
      </c>
      <c r="F71" s="26">
        <v>1</v>
      </c>
      <c r="G71" s="27">
        <v>0.025</v>
      </c>
      <c r="H71" s="22">
        <v>0</v>
      </c>
      <c r="I71" s="23">
        <v>0</v>
      </c>
      <c r="J71" s="22">
        <v>0</v>
      </c>
      <c r="K71" s="23">
        <v>0</v>
      </c>
    </row>
    <row r="72" spans="1:11" ht="15.75">
      <c r="A72" s="20" t="s">
        <v>91</v>
      </c>
      <c r="B72" s="28">
        <v>19</v>
      </c>
      <c r="C72" s="25" t="s">
        <v>68</v>
      </c>
      <c r="D72" s="26">
        <v>1</v>
      </c>
      <c r="E72" s="27">
        <v>0.0063</v>
      </c>
      <c r="F72" s="22">
        <v>0</v>
      </c>
      <c r="G72" s="23">
        <v>0</v>
      </c>
      <c r="H72" s="22">
        <v>0</v>
      </c>
      <c r="I72" s="23">
        <v>0</v>
      </c>
      <c r="J72" s="22">
        <v>0</v>
      </c>
      <c r="K72" s="23">
        <v>0</v>
      </c>
    </row>
    <row r="73" spans="1:11" ht="15.75">
      <c r="A73" s="20" t="s">
        <v>91</v>
      </c>
      <c r="B73" s="28">
        <v>20</v>
      </c>
      <c r="C73" s="25" t="s">
        <v>69</v>
      </c>
      <c r="D73" s="22">
        <v>0</v>
      </c>
      <c r="E73" s="23">
        <v>0</v>
      </c>
      <c r="F73" s="22">
        <v>0</v>
      </c>
      <c r="G73" s="23">
        <v>0</v>
      </c>
      <c r="H73" s="22">
        <v>0</v>
      </c>
      <c r="I73" s="23">
        <v>0</v>
      </c>
      <c r="J73" s="30">
        <v>1</v>
      </c>
      <c r="K73" s="72">
        <v>0.065</v>
      </c>
    </row>
    <row r="74" spans="1:11" ht="15.75">
      <c r="A74" s="20" t="s">
        <v>91</v>
      </c>
      <c r="B74" s="28">
        <v>21</v>
      </c>
      <c r="C74" s="25" t="s">
        <v>70</v>
      </c>
      <c r="D74" s="26">
        <v>7</v>
      </c>
      <c r="E74" s="27">
        <v>0.0593</v>
      </c>
      <c r="F74" s="26">
        <v>5</v>
      </c>
      <c r="G74" s="27">
        <v>0.24</v>
      </c>
      <c r="H74" s="30">
        <v>3</v>
      </c>
      <c r="I74" s="29">
        <v>0.007</v>
      </c>
      <c r="J74" s="22">
        <v>0</v>
      </c>
      <c r="K74" s="23">
        <v>0</v>
      </c>
    </row>
    <row r="75" spans="1:11" ht="15.75">
      <c r="A75" s="20" t="s">
        <v>91</v>
      </c>
      <c r="B75" s="28">
        <v>22</v>
      </c>
      <c r="C75" s="25" t="s">
        <v>71</v>
      </c>
      <c r="D75" s="22">
        <v>0</v>
      </c>
      <c r="E75" s="23">
        <v>0</v>
      </c>
      <c r="F75" s="26">
        <v>5</v>
      </c>
      <c r="G75" s="27">
        <v>0.0225</v>
      </c>
      <c r="H75" s="30">
        <v>3</v>
      </c>
      <c r="I75" s="29">
        <v>0.034</v>
      </c>
      <c r="J75" s="22">
        <v>0</v>
      </c>
      <c r="K75" s="23">
        <v>0</v>
      </c>
    </row>
    <row r="76" spans="1:11" ht="15.75">
      <c r="A76" s="20" t="s">
        <v>91</v>
      </c>
      <c r="B76" s="28">
        <v>23</v>
      </c>
      <c r="C76" s="21" t="s">
        <v>72</v>
      </c>
      <c r="D76" s="26">
        <v>3</v>
      </c>
      <c r="E76" s="27">
        <v>0.0189</v>
      </c>
      <c r="F76" s="26">
        <v>2</v>
      </c>
      <c r="G76" s="27">
        <v>0.0126</v>
      </c>
      <c r="H76" s="30">
        <v>1</v>
      </c>
      <c r="I76" s="29">
        <v>0.003</v>
      </c>
      <c r="J76" s="22">
        <v>0</v>
      </c>
      <c r="K76" s="23">
        <v>0</v>
      </c>
    </row>
    <row r="77" spans="1:11" ht="15.75">
      <c r="A77" s="20" t="s">
        <v>91</v>
      </c>
      <c r="B77" s="28">
        <v>24</v>
      </c>
      <c r="C77" s="25" t="s">
        <v>73</v>
      </c>
      <c r="D77" s="22">
        <v>0</v>
      </c>
      <c r="E77" s="23">
        <v>0</v>
      </c>
      <c r="F77" s="26">
        <v>2</v>
      </c>
      <c r="G77" s="27">
        <v>0.015</v>
      </c>
      <c r="H77" s="30">
        <v>1</v>
      </c>
      <c r="I77" s="29">
        <v>0.01</v>
      </c>
      <c r="J77" s="22">
        <v>0</v>
      </c>
      <c r="K77" s="23">
        <v>0</v>
      </c>
    </row>
    <row r="78" spans="1:11" ht="15.75">
      <c r="A78" s="20" t="s">
        <v>91</v>
      </c>
      <c r="B78" s="28">
        <v>25</v>
      </c>
      <c r="C78" s="25" t="s">
        <v>74</v>
      </c>
      <c r="D78" s="26">
        <v>2</v>
      </c>
      <c r="E78" s="27">
        <v>0.0163</v>
      </c>
      <c r="F78" s="26">
        <v>3</v>
      </c>
      <c r="G78" s="27">
        <v>0.00075</v>
      </c>
      <c r="H78" s="30">
        <v>2</v>
      </c>
      <c r="I78" s="29">
        <v>0.02</v>
      </c>
      <c r="J78" s="22">
        <v>0</v>
      </c>
      <c r="K78" s="23">
        <v>0</v>
      </c>
    </row>
    <row r="79" spans="1:11" ht="15.75">
      <c r="A79" s="20" t="s">
        <v>91</v>
      </c>
      <c r="B79" s="28">
        <v>26</v>
      </c>
      <c r="C79" s="25" t="s">
        <v>75</v>
      </c>
      <c r="D79" s="26">
        <v>2</v>
      </c>
      <c r="E79" s="27">
        <v>0.01</v>
      </c>
      <c r="F79" s="22">
        <v>0</v>
      </c>
      <c r="G79" s="23">
        <v>0</v>
      </c>
      <c r="H79" s="22">
        <v>0</v>
      </c>
      <c r="I79" s="23">
        <v>0</v>
      </c>
      <c r="J79" s="30">
        <v>1</v>
      </c>
      <c r="K79" s="72">
        <v>0.01</v>
      </c>
    </row>
    <row r="80" spans="1:11" ht="15.75">
      <c r="A80" s="20" t="s">
        <v>91</v>
      </c>
      <c r="B80" s="28">
        <v>27</v>
      </c>
      <c r="C80" s="25" t="s">
        <v>76</v>
      </c>
      <c r="D80" s="22">
        <v>0</v>
      </c>
      <c r="E80" s="23">
        <v>0</v>
      </c>
      <c r="F80" s="26">
        <v>5</v>
      </c>
      <c r="G80" s="27">
        <v>0.0475</v>
      </c>
      <c r="H80" s="22">
        <v>0</v>
      </c>
      <c r="I80" s="23">
        <v>0</v>
      </c>
      <c r="J80" s="22">
        <v>0</v>
      </c>
      <c r="K80" s="23">
        <v>0</v>
      </c>
    </row>
    <row r="81" spans="1:11" ht="15.75">
      <c r="A81" s="20" t="s">
        <v>91</v>
      </c>
      <c r="B81" s="28">
        <v>28</v>
      </c>
      <c r="C81" s="25" t="s">
        <v>77</v>
      </c>
      <c r="D81" s="26">
        <v>1</v>
      </c>
      <c r="E81" s="27">
        <v>0.015</v>
      </c>
      <c r="F81" s="26">
        <v>3</v>
      </c>
      <c r="G81" s="27">
        <v>0.0273</v>
      </c>
      <c r="H81" s="30">
        <v>4</v>
      </c>
      <c r="I81" s="29">
        <v>0.019</v>
      </c>
      <c r="J81" s="22">
        <v>0</v>
      </c>
      <c r="K81" s="23">
        <v>0</v>
      </c>
    </row>
    <row r="82" spans="1:11" ht="15.75">
      <c r="A82" s="20" t="s">
        <v>91</v>
      </c>
      <c r="B82" s="28">
        <v>29</v>
      </c>
      <c r="C82" s="21" t="s">
        <v>78</v>
      </c>
      <c r="D82" s="26">
        <v>1</v>
      </c>
      <c r="E82" s="27">
        <v>0.006</v>
      </c>
      <c r="F82" s="22">
        <v>0</v>
      </c>
      <c r="G82" s="23">
        <v>0</v>
      </c>
      <c r="H82" s="30">
        <v>2</v>
      </c>
      <c r="I82" s="29">
        <v>0.0295</v>
      </c>
      <c r="J82" s="22">
        <v>0</v>
      </c>
      <c r="K82" s="23">
        <v>0</v>
      </c>
    </row>
    <row r="83" spans="1:11" ht="15.75">
      <c r="A83" s="20" t="s">
        <v>91</v>
      </c>
      <c r="B83" s="28">
        <v>30</v>
      </c>
      <c r="C83" s="25" t="s">
        <v>79</v>
      </c>
      <c r="D83" s="22">
        <v>0</v>
      </c>
      <c r="E83" s="23">
        <v>0</v>
      </c>
      <c r="F83" s="28">
        <v>1</v>
      </c>
      <c r="G83" s="29">
        <v>0.0025</v>
      </c>
      <c r="H83" s="22">
        <v>0</v>
      </c>
      <c r="I83" s="23">
        <v>0</v>
      </c>
      <c r="J83" s="22">
        <v>0</v>
      </c>
      <c r="K83" s="23">
        <v>0</v>
      </c>
    </row>
    <row r="84" spans="1:11" ht="15.75">
      <c r="A84" s="20" t="s">
        <v>91</v>
      </c>
      <c r="B84" s="28">
        <v>31</v>
      </c>
      <c r="C84" s="25" t="s">
        <v>80</v>
      </c>
      <c r="D84" s="26">
        <v>1</v>
      </c>
      <c r="E84" s="27">
        <v>0.005</v>
      </c>
      <c r="F84" s="28">
        <v>1</v>
      </c>
      <c r="G84" s="29">
        <v>0.005</v>
      </c>
      <c r="H84" s="22">
        <v>0</v>
      </c>
      <c r="I84" s="23">
        <v>0</v>
      </c>
      <c r="J84" s="22">
        <v>0</v>
      </c>
      <c r="K84" s="23">
        <v>0</v>
      </c>
    </row>
    <row r="85" spans="1:11" ht="15.75">
      <c r="A85" s="20" t="s">
        <v>91</v>
      </c>
      <c r="B85" s="28">
        <v>32</v>
      </c>
      <c r="C85" s="25" t="s">
        <v>81</v>
      </c>
      <c r="D85" s="26">
        <v>1</v>
      </c>
      <c r="E85" s="27">
        <v>0.035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</row>
    <row r="86" spans="1:11" ht="15.75">
      <c r="A86" s="20" t="s">
        <v>91</v>
      </c>
      <c r="B86" s="28">
        <v>33</v>
      </c>
      <c r="C86" s="21" t="s">
        <v>82</v>
      </c>
      <c r="D86" s="26">
        <v>4</v>
      </c>
      <c r="E86" s="27">
        <v>0.048</v>
      </c>
      <c r="F86" s="28">
        <v>3</v>
      </c>
      <c r="G86" s="29">
        <v>7.16</v>
      </c>
      <c r="H86" s="30">
        <v>2</v>
      </c>
      <c r="I86" s="29">
        <v>0.04</v>
      </c>
      <c r="J86" s="22">
        <v>0</v>
      </c>
      <c r="K86" s="23">
        <v>0</v>
      </c>
    </row>
    <row r="87" spans="1:11" ht="15.75">
      <c r="A87" s="20" t="s">
        <v>91</v>
      </c>
      <c r="B87" s="28">
        <v>34</v>
      </c>
      <c r="C87" s="25" t="s">
        <v>83</v>
      </c>
      <c r="D87" s="22">
        <v>0</v>
      </c>
      <c r="E87" s="23">
        <v>0</v>
      </c>
      <c r="F87" s="22">
        <v>0</v>
      </c>
      <c r="G87" s="23">
        <v>0</v>
      </c>
      <c r="H87" s="22">
        <v>0</v>
      </c>
      <c r="I87" s="23">
        <v>0</v>
      </c>
      <c r="J87" s="30">
        <v>1</v>
      </c>
      <c r="K87" s="72">
        <v>0.015</v>
      </c>
    </row>
    <row r="88" spans="1:11" ht="15.75">
      <c r="A88" s="20" t="s">
        <v>91</v>
      </c>
      <c r="B88" s="28">
        <v>35</v>
      </c>
      <c r="C88" s="21" t="s">
        <v>84</v>
      </c>
      <c r="D88" s="22">
        <v>0</v>
      </c>
      <c r="E88" s="23">
        <v>0</v>
      </c>
      <c r="F88" s="22">
        <v>0</v>
      </c>
      <c r="G88" s="23">
        <v>0</v>
      </c>
      <c r="H88" s="30">
        <v>1</v>
      </c>
      <c r="I88" s="54">
        <v>0.006</v>
      </c>
      <c r="J88" s="22">
        <v>0</v>
      </c>
      <c r="K88" s="23">
        <v>0</v>
      </c>
    </row>
    <row r="89" spans="1:11" ht="15.75">
      <c r="A89" s="20" t="s">
        <v>91</v>
      </c>
      <c r="B89" s="28">
        <v>36</v>
      </c>
      <c r="C89" s="21" t="s">
        <v>85</v>
      </c>
      <c r="D89" s="26">
        <v>1</v>
      </c>
      <c r="E89" s="27">
        <v>0.006</v>
      </c>
      <c r="F89" s="28">
        <v>1</v>
      </c>
      <c r="G89" s="29">
        <v>0.006</v>
      </c>
      <c r="H89" s="22">
        <v>0</v>
      </c>
      <c r="I89" s="23">
        <v>0</v>
      </c>
      <c r="J89" s="22">
        <v>0</v>
      </c>
      <c r="K89" s="23">
        <v>0</v>
      </c>
    </row>
    <row r="90" spans="1:11" ht="15.75">
      <c r="A90" s="20" t="s">
        <v>91</v>
      </c>
      <c r="B90" s="28">
        <v>37</v>
      </c>
      <c r="C90" s="25" t="s">
        <v>86</v>
      </c>
      <c r="D90" s="26">
        <v>7</v>
      </c>
      <c r="E90" s="27">
        <v>0.0703</v>
      </c>
      <c r="F90" s="28">
        <v>5</v>
      </c>
      <c r="G90" s="29">
        <v>0.0283</v>
      </c>
      <c r="H90" s="30">
        <v>5</v>
      </c>
      <c r="I90" s="29">
        <v>0.027</v>
      </c>
      <c r="J90" s="30">
        <v>1</v>
      </c>
      <c r="K90" s="72">
        <v>0.006</v>
      </c>
    </row>
    <row r="91" spans="1:11" ht="15.75">
      <c r="A91" s="20" t="s">
        <v>91</v>
      </c>
      <c r="B91" s="28">
        <v>38</v>
      </c>
      <c r="C91" s="21" t="s">
        <v>87</v>
      </c>
      <c r="D91" s="22">
        <v>0</v>
      </c>
      <c r="E91" s="23">
        <v>0</v>
      </c>
      <c r="F91" s="22">
        <v>0</v>
      </c>
      <c r="G91" s="23">
        <v>0</v>
      </c>
      <c r="H91" s="30">
        <v>1</v>
      </c>
      <c r="I91" s="29">
        <v>0.01</v>
      </c>
      <c r="J91" s="30">
        <v>2</v>
      </c>
      <c r="K91" s="72">
        <v>0.009</v>
      </c>
    </row>
    <row r="92" spans="1:11" ht="15.75">
      <c r="A92" s="20" t="s">
        <v>91</v>
      </c>
      <c r="B92" s="28">
        <v>39</v>
      </c>
      <c r="C92" s="25" t="s">
        <v>88</v>
      </c>
      <c r="D92" s="26">
        <v>1</v>
      </c>
      <c r="E92" s="27">
        <v>0.08</v>
      </c>
      <c r="F92" s="28">
        <v>1</v>
      </c>
      <c r="G92" s="29">
        <v>0.08</v>
      </c>
      <c r="H92" s="30">
        <v>1</v>
      </c>
      <c r="I92" s="29">
        <v>0.55</v>
      </c>
      <c r="J92" s="30">
        <v>1</v>
      </c>
      <c r="K92" s="72">
        <v>0.16</v>
      </c>
    </row>
    <row r="93" spans="1:11" ht="15.75">
      <c r="A93" s="20" t="s">
        <v>91</v>
      </c>
      <c r="B93" s="28">
        <v>40</v>
      </c>
      <c r="C93" s="31" t="s">
        <v>89</v>
      </c>
      <c r="D93" s="22">
        <v>0</v>
      </c>
      <c r="E93" s="23">
        <v>0</v>
      </c>
      <c r="F93" s="28">
        <v>1</v>
      </c>
      <c r="G93" s="29">
        <v>0.0063</v>
      </c>
      <c r="H93" s="30">
        <v>1</v>
      </c>
      <c r="I93" s="29">
        <v>0.006</v>
      </c>
      <c r="J93" s="22">
        <v>0</v>
      </c>
      <c r="K93" s="23">
        <v>0</v>
      </c>
    </row>
    <row r="94" spans="1:11" ht="15.75">
      <c r="A94" s="20" t="s">
        <v>91</v>
      </c>
      <c r="B94" s="28">
        <v>41</v>
      </c>
      <c r="C94" s="22" t="s">
        <v>114</v>
      </c>
      <c r="D94" s="26">
        <v>1</v>
      </c>
      <c r="E94" s="27">
        <v>0.3</v>
      </c>
      <c r="F94" s="22">
        <v>0</v>
      </c>
      <c r="G94" s="23">
        <v>0</v>
      </c>
      <c r="H94" s="22">
        <v>0</v>
      </c>
      <c r="I94" s="23">
        <v>0</v>
      </c>
      <c r="J94" s="22">
        <v>0</v>
      </c>
      <c r="K94" s="23">
        <v>0</v>
      </c>
    </row>
    <row r="95" spans="1:11" ht="15.75">
      <c r="A95" s="20" t="s">
        <v>91</v>
      </c>
      <c r="B95" s="28">
        <v>42</v>
      </c>
      <c r="C95" s="22" t="s">
        <v>90</v>
      </c>
      <c r="D95" s="22">
        <v>0</v>
      </c>
      <c r="E95" s="23">
        <v>0</v>
      </c>
      <c r="F95" s="28">
        <v>1</v>
      </c>
      <c r="G95" s="23">
        <v>0.006</v>
      </c>
      <c r="H95" s="22">
        <v>0</v>
      </c>
      <c r="I95" s="23">
        <v>0</v>
      </c>
      <c r="J95" s="22">
        <v>0</v>
      </c>
      <c r="K95" s="23">
        <v>0</v>
      </c>
    </row>
    <row r="98" spans="4:11" ht="15">
      <c r="D98">
        <f aca="true" t="shared" si="0" ref="D98:K98">D7+D53</f>
        <v>105</v>
      </c>
      <c r="E98">
        <f t="shared" si="0"/>
        <v>7.574500000000001</v>
      </c>
      <c r="F98">
        <f t="shared" si="0"/>
        <v>99</v>
      </c>
      <c r="G98">
        <f t="shared" si="0"/>
        <v>14.2319</v>
      </c>
      <c r="H98">
        <f t="shared" si="0"/>
        <v>94</v>
      </c>
      <c r="I98">
        <f t="shared" si="0"/>
        <v>1.3649200000000001</v>
      </c>
      <c r="J98">
        <f t="shared" si="0"/>
        <v>17</v>
      </c>
      <c r="K98">
        <f t="shared" si="0"/>
        <v>0.84703</v>
      </c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A1">
      <pane ySplit="3" topLeftCell="A73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16.140625" style="0" customWidth="1"/>
    <col min="2" max="2" width="11.00390625" style="0" customWidth="1"/>
    <col min="3" max="3" width="16.57421875" style="0" customWidth="1"/>
    <col min="4" max="4" width="16.7109375" style="0" customWidth="1"/>
    <col min="5" max="5" width="15.28125" style="0" customWidth="1"/>
    <col min="6" max="6" width="15.8515625" style="0" customWidth="1"/>
    <col min="7" max="7" width="20.140625" style="0" customWidth="1"/>
    <col min="8" max="8" width="30.140625" style="9" customWidth="1"/>
  </cols>
  <sheetData>
    <row r="1" spans="2:8" ht="15">
      <c r="B1" s="1" t="s">
        <v>101</v>
      </c>
      <c r="C1" s="1"/>
      <c r="D1" s="2"/>
      <c r="E1" s="1"/>
      <c r="F1" s="1"/>
      <c r="G1" s="1"/>
      <c r="H1" s="3" t="s">
        <v>100</v>
      </c>
    </row>
    <row r="2" spans="1:8" ht="71.25">
      <c r="A2" s="4" t="s">
        <v>92</v>
      </c>
      <c r="B2" s="4" t="s">
        <v>93</v>
      </c>
      <c r="C2" s="4" t="s">
        <v>94</v>
      </c>
      <c r="D2" s="4" t="s">
        <v>95</v>
      </c>
      <c r="E2" s="4" t="s">
        <v>96</v>
      </c>
      <c r="F2" s="4" t="s">
        <v>97</v>
      </c>
      <c r="G2" s="4" t="s">
        <v>98</v>
      </c>
      <c r="H2" s="4" t="s">
        <v>99</v>
      </c>
    </row>
    <row r="3" spans="1:8" ht="1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.75">
      <c r="A4" s="5" t="s">
        <v>91</v>
      </c>
      <c r="B4" s="14">
        <v>1</v>
      </c>
      <c r="C4" s="35">
        <v>40386379</v>
      </c>
      <c r="D4" s="36">
        <v>41031</v>
      </c>
      <c r="E4" s="35" t="s">
        <v>0</v>
      </c>
      <c r="F4" s="55">
        <v>4.5</v>
      </c>
      <c r="G4" s="37">
        <v>466.1</v>
      </c>
      <c r="H4" s="25" t="s">
        <v>71</v>
      </c>
    </row>
    <row r="5" spans="1:8" ht="15.75">
      <c r="A5" s="5" t="s">
        <v>91</v>
      </c>
      <c r="B5" s="14">
        <v>2</v>
      </c>
      <c r="C5" s="73">
        <v>40542446</v>
      </c>
      <c r="D5" s="47">
        <v>41031</v>
      </c>
      <c r="E5" s="45" t="s">
        <v>0</v>
      </c>
      <c r="F5" s="74">
        <v>4.5</v>
      </c>
      <c r="G5" s="48">
        <v>466.1</v>
      </c>
      <c r="H5" s="25" t="s">
        <v>71</v>
      </c>
    </row>
    <row r="6" spans="1:8" ht="15.75">
      <c r="A6" s="5" t="s">
        <v>91</v>
      </c>
      <c r="B6" s="14">
        <v>3</v>
      </c>
      <c r="C6" s="40">
        <v>40538602</v>
      </c>
      <c r="D6" s="44">
        <v>41031</v>
      </c>
      <c r="E6" s="45" t="s">
        <v>0</v>
      </c>
      <c r="F6" s="55">
        <v>13</v>
      </c>
      <c r="G6" s="46">
        <v>466.1</v>
      </c>
      <c r="H6" s="25" t="s">
        <v>36</v>
      </c>
    </row>
    <row r="7" spans="1:8" ht="15.75">
      <c r="A7" s="5" t="s">
        <v>91</v>
      </c>
      <c r="B7" s="14">
        <v>4</v>
      </c>
      <c r="C7" s="35">
        <v>40542450</v>
      </c>
      <c r="D7" s="36">
        <v>41033</v>
      </c>
      <c r="E7" s="35" t="s">
        <v>0</v>
      </c>
      <c r="F7" s="55">
        <v>4.5</v>
      </c>
      <c r="G7" s="52">
        <v>466.1</v>
      </c>
      <c r="H7" s="25" t="s">
        <v>71</v>
      </c>
    </row>
    <row r="8" spans="1:8" ht="15.75">
      <c r="A8" s="5" t="s">
        <v>91</v>
      </c>
      <c r="B8" s="14">
        <v>5</v>
      </c>
      <c r="C8" s="40">
        <v>40543257</v>
      </c>
      <c r="D8" s="44">
        <v>41033</v>
      </c>
      <c r="E8" s="40" t="s">
        <v>0</v>
      </c>
      <c r="F8" s="53">
        <v>6.3</v>
      </c>
      <c r="G8" s="41">
        <v>466.1</v>
      </c>
      <c r="H8" s="25" t="s">
        <v>77</v>
      </c>
    </row>
    <row r="9" spans="1:8" ht="15.75">
      <c r="A9" s="5" t="s">
        <v>91</v>
      </c>
      <c r="B9" s="14">
        <v>6</v>
      </c>
      <c r="C9" s="61">
        <v>40542821</v>
      </c>
      <c r="D9" s="62">
        <v>41033</v>
      </c>
      <c r="E9" s="16" t="s">
        <v>0</v>
      </c>
      <c r="F9" s="63">
        <v>15</v>
      </c>
      <c r="G9" s="64">
        <v>466.1</v>
      </c>
      <c r="H9" s="25" t="s">
        <v>77</v>
      </c>
    </row>
    <row r="10" spans="1:8" ht="15.75">
      <c r="A10" s="5" t="s">
        <v>91</v>
      </c>
      <c r="B10" s="14">
        <v>7</v>
      </c>
      <c r="C10" s="73">
        <v>40544620</v>
      </c>
      <c r="D10" s="47">
        <v>41033</v>
      </c>
      <c r="E10" s="45" t="s">
        <v>0</v>
      </c>
      <c r="F10" s="74">
        <v>6.3</v>
      </c>
      <c r="G10" s="48">
        <v>466.1</v>
      </c>
      <c r="H10" s="21" t="s">
        <v>72</v>
      </c>
    </row>
    <row r="11" spans="1:8" ht="15.75">
      <c r="A11" s="5" t="s">
        <v>91</v>
      </c>
      <c r="B11" s="14">
        <v>8</v>
      </c>
      <c r="C11" s="40">
        <v>40440159</v>
      </c>
      <c r="D11" s="44">
        <v>41031</v>
      </c>
      <c r="E11" s="45" t="s">
        <v>0</v>
      </c>
      <c r="F11" s="53">
        <v>5</v>
      </c>
      <c r="G11" s="46">
        <v>466.1</v>
      </c>
      <c r="H11" s="21" t="s">
        <v>44</v>
      </c>
    </row>
    <row r="12" spans="1:8" ht="15.75">
      <c r="A12" s="5" t="s">
        <v>91</v>
      </c>
      <c r="B12" s="14">
        <v>9</v>
      </c>
      <c r="C12" s="40">
        <v>40538125</v>
      </c>
      <c r="D12" s="42">
        <v>41033</v>
      </c>
      <c r="E12" s="40" t="s">
        <v>0</v>
      </c>
      <c r="F12" s="59">
        <v>4.5</v>
      </c>
      <c r="G12" s="41">
        <v>466.1</v>
      </c>
      <c r="H12" s="21" t="s">
        <v>58</v>
      </c>
    </row>
    <row r="13" spans="1:8" ht="15.75">
      <c r="A13" s="5" t="s">
        <v>91</v>
      </c>
      <c r="B13" s="14">
        <v>10</v>
      </c>
      <c r="C13" s="39">
        <v>40541650</v>
      </c>
      <c r="D13" s="42">
        <v>41031</v>
      </c>
      <c r="E13" s="40" t="s">
        <v>0</v>
      </c>
      <c r="F13" s="59">
        <v>2.5</v>
      </c>
      <c r="G13" s="41">
        <v>466.1</v>
      </c>
      <c r="H13" s="25" t="s">
        <v>79</v>
      </c>
    </row>
    <row r="14" spans="1:8" ht="15.75">
      <c r="A14" s="5" t="s">
        <v>91</v>
      </c>
      <c r="B14" s="14">
        <v>11</v>
      </c>
      <c r="C14" s="40">
        <v>40540700</v>
      </c>
      <c r="D14" s="44">
        <v>41031</v>
      </c>
      <c r="E14" s="40" t="s">
        <v>0</v>
      </c>
      <c r="F14" s="53">
        <v>6</v>
      </c>
      <c r="G14" s="41">
        <v>466.1</v>
      </c>
      <c r="H14" s="25" t="s">
        <v>37</v>
      </c>
    </row>
    <row r="15" spans="1:8" ht="15.75">
      <c r="A15" s="5" t="s">
        <v>91</v>
      </c>
      <c r="B15" s="14">
        <v>12</v>
      </c>
      <c r="C15" s="73">
        <v>40542129</v>
      </c>
      <c r="D15" s="47">
        <v>41031</v>
      </c>
      <c r="E15" s="45" t="s">
        <v>0</v>
      </c>
      <c r="F15" s="74">
        <v>5.5</v>
      </c>
      <c r="G15" s="48">
        <v>466.1</v>
      </c>
      <c r="H15" s="25" t="s">
        <v>7</v>
      </c>
    </row>
    <row r="16" spans="1:8" s="98" customFormat="1" ht="15.75">
      <c r="A16" s="91" t="s">
        <v>91</v>
      </c>
      <c r="B16" s="92">
        <v>13</v>
      </c>
      <c r="C16" s="93">
        <v>40510795</v>
      </c>
      <c r="D16" s="94">
        <v>41033</v>
      </c>
      <c r="E16" s="95" t="s">
        <v>1</v>
      </c>
      <c r="F16" s="96">
        <v>92</v>
      </c>
      <c r="G16" s="97">
        <v>22937.11</v>
      </c>
      <c r="H16" s="25" t="s">
        <v>57</v>
      </c>
    </row>
    <row r="17" spans="1:8" ht="15.75">
      <c r="A17" s="5" t="s">
        <v>91</v>
      </c>
      <c r="B17" s="14">
        <v>14</v>
      </c>
      <c r="C17" s="40">
        <v>40528641</v>
      </c>
      <c r="D17" s="44">
        <v>41031</v>
      </c>
      <c r="E17" s="40" t="s">
        <v>2</v>
      </c>
      <c r="F17" s="53">
        <v>7000</v>
      </c>
      <c r="G17" s="41">
        <v>22937.11</v>
      </c>
      <c r="H17" s="21" t="s">
        <v>82</v>
      </c>
    </row>
    <row r="18" spans="1:8" ht="15.75">
      <c r="A18" s="5" t="s">
        <v>91</v>
      </c>
      <c r="B18" s="14">
        <v>15</v>
      </c>
      <c r="C18" s="73">
        <v>40542815</v>
      </c>
      <c r="D18" s="47">
        <v>41031</v>
      </c>
      <c r="E18" s="45" t="s">
        <v>0</v>
      </c>
      <c r="F18" s="74">
        <v>30</v>
      </c>
      <c r="G18" s="48">
        <v>89978.4</v>
      </c>
      <c r="H18" s="21" t="s">
        <v>82</v>
      </c>
    </row>
    <row r="19" spans="1:8" ht="15.75">
      <c r="A19" s="5" t="s">
        <v>91</v>
      </c>
      <c r="B19" s="14">
        <v>16</v>
      </c>
      <c r="C19" s="40">
        <v>40542503</v>
      </c>
      <c r="D19" s="44">
        <v>41031</v>
      </c>
      <c r="E19" s="51" t="s">
        <v>1</v>
      </c>
      <c r="F19" s="53">
        <v>636</v>
      </c>
      <c r="G19" s="41">
        <v>1833136.44</v>
      </c>
      <c r="H19" s="25" t="s">
        <v>62</v>
      </c>
    </row>
    <row r="20" spans="1:8" ht="15.75">
      <c r="A20" s="5" t="s">
        <v>91</v>
      </c>
      <c r="B20" s="14">
        <v>17</v>
      </c>
      <c r="C20" s="35">
        <v>40529925</v>
      </c>
      <c r="D20" s="36">
        <v>41032</v>
      </c>
      <c r="E20" s="16" t="s">
        <v>0</v>
      </c>
      <c r="F20" s="55">
        <v>4.5</v>
      </c>
      <c r="G20" s="37">
        <v>466.1</v>
      </c>
      <c r="H20" s="25" t="s">
        <v>86</v>
      </c>
    </row>
    <row r="21" spans="1:8" ht="15.75">
      <c r="A21" s="5" t="s">
        <v>91</v>
      </c>
      <c r="B21" s="14">
        <v>18</v>
      </c>
      <c r="C21" s="40">
        <v>40530009</v>
      </c>
      <c r="D21" s="44">
        <v>41031</v>
      </c>
      <c r="E21" s="45" t="s">
        <v>0</v>
      </c>
      <c r="F21" s="60">
        <v>1</v>
      </c>
      <c r="G21" s="46">
        <v>466.1</v>
      </c>
      <c r="H21" s="25" t="s">
        <v>39</v>
      </c>
    </row>
    <row r="22" spans="1:8" ht="15.75">
      <c r="A22" s="5" t="s">
        <v>91</v>
      </c>
      <c r="B22" s="14">
        <v>19</v>
      </c>
      <c r="C22" s="35">
        <v>40531620</v>
      </c>
      <c r="D22" s="36">
        <v>41031</v>
      </c>
      <c r="E22" s="16" t="s">
        <v>0</v>
      </c>
      <c r="F22" s="55">
        <v>9.75</v>
      </c>
      <c r="G22" s="37">
        <v>466.1</v>
      </c>
      <c r="H22" s="25" t="s">
        <v>66</v>
      </c>
    </row>
    <row r="23" spans="1:8" ht="15.75">
      <c r="A23" s="5" t="s">
        <v>91</v>
      </c>
      <c r="B23" s="14">
        <v>20</v>
      </c>
      <c r="C23" s="40">
        <v>40515996</v>
      </c>
      <c r="D23" s="42">
        <v>41031</v>
      </c>
      <c r="E23" s="40" t="s">
        <v>0</v>
      </c>
      <c r="F23" s="59">
        <v>2.5</v>
      </c>
      <c r="G23" s="41">
        <v>466.1</v>
      </c>
      <c r="H23" s="25" t="s">
        <v>39</v>
      </c>
    </row>
    <row r="24" spans="1:8" ht="15.75">
      <c r="A24" s="5" t="s">
        <v>91</v>
      </c>
      <c r="B24" s="14">
        <v>21</v>
      </c>
      <c r="C24" s="35">
        <v>40544684</v>
      </c>
      <c r="D24" s="36">
        <v>41047</v>
      </c>
      <c r="E24" s="16" t="s">
        <v>0</v>
      </c>
      <c r="F24" s="55">
        <v>10</v>
      </c>
      <c r="G24" s="37">
        <v>466.1</v>
      </c>
      <c r="H24" s="25" t="s">
        <v>73</v>
      </c>
    </row>
    <row r="25" spans="1:8" ht="15.75">
      <c r="A25" s="5" t="s">
        <v>91</v>
      </c>
      <c r="B25" s="14">
        <v>22</v>
      </c>
      <c r="C25" s="35">
        <v>40547979</v>
      </c>
      <c r="D25" s="36">
        <v>41046</v>
      </c>
      <c r="E25" s="35" t="s">
        <v>0</v>
      </c>
      <c r="F25" s="55">
        <v>6.3</v>
      </c>
      <c r="G25" s="37">
        <v>466.1</v>
      </c>
      <c r="H25" s="21" t="s">
        <v>72</v>
      </c>
    </row>
    <row r="26" spans="1:8" ht="15.75">
      <c r="A26" s="5" t="s">
        <v>91</v>
      </c>
      <c r="B26" s="14">
        <v>23</v>
      </c>
      <c r="C26" s="35">
        <v>40543890</v>
      </c>
      <c r="D26" s="36">
        <v>41047</v>
      </c>
      <c r="E26" s="35" t="s">
        <v>0</v>
      </c>
      <c r="F26" s="55">
        <v>5</v>
      </c>
      <c r="G26" s="37">
        <v>466.1</v>
      </c>
      <c r="H26" s="25" t="s">
        <v>73</v>
      </c>
    </row>
    <row r="27" spans="1:8" ht="15.75">
      <c r="A27" s="5" t="s">
        <v>91</v>
      </c>
      <c r="B27" s="14">
        <v>24</v>
      </c>
      <c r="C27" s="73">
        <v>40546992</v>
      </c>
      <c r="D27" s="36">
        <v>41047</v>
      </c>
      <c r="E27" s="45" t="s">
        <v>0</v>
      </c>
      <c r="F27" s="74">
        <v>0.25</v>
      </c>
      <c r="G27" s="48">
        <v>466.1</v>
      </c>
      <c r="H27" s="25" t="s">
        <v>74</v>
      </c>
    </row>
    <row r="28" spans="1:8" ht="15.75">
      <c r="A28" s="5" t="s">
        <v>91</v>
      </c>
      <c r="B28" s="14">
        <v>25</v>
      </c>
      <c r="C28" s="73">
        <v>40550124</v>
      </c>
      <c r="D28" s="36">
        <v>41047</v>
      </c>
      <c r="E28" s="45" t="s">
        <v>0</v>
      </c>
      <c r="F28" s="74">
        <v>0.25</v>
      </c>
      <c r="G28" s="48">
        <v>466.1</v>
      </c>
      <c r="H28" s="25" t="s">
        <v>74</v>
      </c>
    </row>
    <row r="29" spans="1:8" ht="15.75">
      <c r="A29" s="5" t="s">
        <v>91</v>
      </c>
      <c r="B29" s="14">
        <v>26</v>
      </c>
      <c r="C29" s="40">
        <v>40550048</v>
      </c>
      <c r="D29" s="36">
        <v>41047</v>
      </c>
      <c r="E29" s="45" t="s">
        <v>0</v>
      </c>
      <c r="F29" s="74">
        <v>0.25</v>
      </c>
      <c r="G29" s="48">
        <v>466.1</v>
      </c>
      <c r="H29" s="25" t="s">
        <v>74</v>
      </c>
    </row>
    <row r="30" spans="1:8" ht="15.75">
      <c r="A30" s="5" t="s">
        <v>91</v>
      </c>
      <c r="B30" s="14">
        <v>27</v>
      </c>
      <c r="C30" s="40">
        <v>40547306</v>
      </c>
      <c r="D30" s="36">
        <v>41047</v>
      </c>
      <c r="E30" s="45" t="s">
        <v>0</v>
      </c>
      <c r="F30" s="53">
        <v>0.25</v>
      </c>
      <c r="G30" s="41">
        <v>466.1</v>
      </c>
      <c r="H30" s="25" t="s">
        <v>65</v>
      </c>
    </row>
    <row r="31" spans="1:8" ht="15.75">
      <c r="A31" s="5" t="s">
        <v>91</v>
      </c>
      <c r="B31" s="14">
        <v>28</v>
      </c>
      <c r="C31" s="40">
        <v>40551126</v>
      </c>
      <c r="D31" s="36">
        <v>41047</v>
      </c>
      <c r="E31" s="45" t="s">
        <v>0</v>
      </c>
      <c r="F31" s="55">
        <v>0.25</v>
      </c>
      <c r="G31" s="41">
        <v>466.1</v>
      </c>
      <c r="H31" s="25" t="s">
        <v>65</v>
      </c>
    </row>
    <row r="32" spans="1:8" ht="15.75">
      <c r="A32" s="5" t="s">
        <v>91</v>
      </c>
      <c r="B32" s="14">
        <v>29</v>
      </c>
      <c r="C32" s="35">
        <v>40533474</v>
      </c>
      <c r="D32" s="36">
        <v>41047</v>
      </c>
      <c r="E32" s="35" t="s">
        <v>0</v>
      </c>
      <c r="F32" s="55">
        <v>1.125</v>
      </c>
      <c r="G32" s="37">
        <v>466.1</v>
      </c>
      <c r="H32" s="25" t="s">
        <v>16</v>
      </c>
    </row>
    <row r="33" spans="1:8" ht="15.75">
      <c r="A33" s="5" t="s">
        <v>91</v>
      </c>
      <c r="B33" s="14">
        <v>30</v>
      </c>
      <c r="C33" s="40">
        <v>40533938</v>
      </c>
      <c r="D33" s="36">
        <v>41047</v>
      </c>
      <c r="E33" s="45" t="s">
        <v>0</v>
      </c>
      <c r="F33" s="75">
        <v>2.125</v>
      </c>
      <c r="G33" s="46">
        <v>466.1</v>
      </c>
      <c r="H33" s="25" t="s">
        <v>16</v>
      </c>
    </row>
    <row r="34" spans="1:8" ht="15.75">
      <c r="A34" s="5" t="s">
        <v>91</v>
      </c>
      <c r="B34" s="14">
        <v>31</v>
      </c>
      <c r="C34" s="73">
        <v>40544599</v>
      </c>
      <c r="D34" s="47">
        <v>41045</v>
      </c>
      <c r="E34" s="45" t="s">
        <v>0</v>
      </c>
      <c r="F34" s="76">
        <v>10</v>
      </c>
      <c r="G34" s="48">
        <v>466.1</v>
      </c>
      <c r="H34" s="25" t="s">
        <v>37</v>
      </c>
    </row>
    <row r="35" spans="1:8" ht="15.75">
      <c r="A35" s="5" t="s">
        <v>91</v>
      </c>
      <c r="B35" s="14">
        <v>32</v>
      </c>
      <c r="C35" s="77">
        <v>40536497</v>
      </c>
      <c r="D35" s="50">
        <v>41045</v>
      </c>
      <c r="E35" s="51" t="s">
        <v>1</v>
      </c>
      <c r="F35" s="53">
        <v>130</v>
      </c>
      <c r="G35" s="52">
        <v>374697.7</v>
      </c>
      <c r="H35" s="21" t="s">
        <v>82</v>
      </c>
    </row>
    <row r="36" spans="1:8" ht="15.75">
      <c r="A36" s="5" t="s">
        <v>91</v>
      </c>
      <c r="B36" s="14">
        <v>33</v>
      </c>
      <c r="C36" s="35">
        <v>40540577</v>
      </c>
      <c r="D36" s="50">
        <v>41045</v>
      </c>
      <c r="E36" s="16" t="s">
        <v>0</v>
      </c>
      <c r="F36" s="55">
        <v>7</v>
      </c>
      <c r="G36" s="37">
        <v>466.1</v>
      </c>
      <c r="H36" s="25" t="s">
        <v>76</v>
      </c>
    </row>
    <row r="37" spans="1:8" ht="15.75">
      <c r="A37" s="5" t="s">
        <v>91</v>
      </c>
      <c r="B37" s="14">
        <v>34</v>
      </c>
      <c r="C37" s="40">
        <v>40535778</v>
      </c>
      <c r="D37" s="44">
        <v>41046</v>
      </c>
      <c r="E37" s="45" t="s">
        <v>0</v>
      </c>
      <c r="F37" s="53">
        <v>2.2</v>
      </c>
      <c r="G37" s="46">
        <v>466.1</v>
      </c>
      <c r="H37" s="22" t="s">
        <v>46</v>
      </c>
    </row>
    <row r="38" spans="1:8" ht="15.75">
      <c r="A38" s="5" t="s">
        <v>91</v>
      </c>
      <c r="B38" s="14">
        <v>35</v>
      </c>
      <c r="C38" s="39">
        <v>40541535</v>
      </c>
      <c r="D38" s="42">
        <v>41046</v>
      </c>
      <c r="E38" s="40" t="s">
        <v>0</v>
      </c>
      <c r="F38" s="59">
        <v>6.3</v>
      </c>
      <c r="G38" s="41">
        <v>466.1</v>
      </c>
      <c r="H38" s="31" t="s">
        <v>89</v>
      </c>
    </row>
    <row r="39" spans="1:8" ht="15.75">
      <c r="A39" s="5" t="s">
        <v>91</v>
      </c>
      <c r="B39" s="14">
        <v>36</v>
      </c>
      <c r="C39" s="40">
        <v>40544754</v>
      </c>
      <c r="D39" s="44">
        <v>41040</v>
      </c>
      <c r="E39" s="40" t="s">
        <v>0</v>
      </c>
      <c r="F39" s="53">
        <v>6.3</v>
      </c>
      <c r="G39" s="41">
        <v>466.1</v>
      </c>
      <c r="H39" s="25" t="s">
        <v>57</v>
      </c>
    </row>
    <row r="40" spans="1:8" ht="30">
      <c r="A40" s="5" t="s">
        <v>91</v>
      </c>
      <c r="B40" s="14">
        <v>37</v>
      </c>
      <c r="C40" s="35">
        <v>40535636</v>
      </c>
      <c r="D40" s="36">
        <v>41034</v>
      </c>
      <c r="E40" s="35" t="s">
        <v>0</v>
      </c>
      <c r="F40" s="55">
        <v>6</v>
      </c>
      <c r="G40" s="37">
        <v>466.1</v>
      </c>
      <c r="H40" s="16" t="s">
        <v>90</v>
      </c>
    </row>
    <row r="41" spans="1:8" ht="15.75">
      <c r="A41" s="5" t="s">
        <v>91</v>
      </c>
      <c r="B41" s="14">
        <v>38</v>
      </c>
      <c r="C41" s="35">
        <v>40551713</v>
      </c>
      <c r="D41" s="36">
        <v>41045</v>
      </c>
      <c r="E41" s="35" t="s">
        <v>0</v>
      </c>
      <c r="F41" s="55">
        <v>7</v>
      </c>
      <c r="G41" s="38">
        <v>466.1</v>
      </c>
      <c r="H41" s="21" t="s">
        <v>61</v>
      </c>
    </row>
    <row r="42" spans="1:8" ht="15.75">
      <c r="A42" s="5" t="s">
        <v>91</v>
      </c>
      <c r="B42" s="14">
        <v>39</v>
      </c>
      <c r="C42" s="35">
        <v>40552506</v>
      </c>
      <c r="D42" s="36">
        <v>41045</v>
      </c>
      <c r="E42" s="35" t="s">
        <v>0</v>
      </c>
      <c r="F42" s="55">
        <v>6.3</v>
      </c>
      <c r="G42" s="37">
        <v>466.1</v>
      </c>
      <c r="H42" s="25" t="s">
        <v>27</v>
      </c>
    </row>
    <row r="43" spans="1:8" ht="15.75">
      <c r="A43" s="5" t="s">
        <v>91</v>
      </c>
      <c r="B43" s="14">
        <v>40</v>
      </c>
      <c r="C43" s="40">
        <v>40535639</v>
      </c>
      <c r="D43" s="44">
        <v>41044</v>
      </c>
      <c r="E43" s="45" t="s">
        <v>0</v>
      </c>
      <c r="F43" s="60">
        <v>6.3</v>
      </c>
      <c r="G43" s="46">
        <v>466.1</v>
      </c>
      <c r="H43" s="25" t="s">
        <v>86</v>
      </c>
    </row>
    <row r="44" spans="1:8" ht="15.75">
      <c r="A44" s="5" t="s">
        <v>91</v>
      </c>
      <c r="B44" s="14">
        <v>41</v>
      </c>
      <c r="C44" s="35">
        <v>40545180</v>
      </c>
      <c r="D44" s="36">
        <v>41044</v>
      </c>
      <c r="E44" s="35" t="s">
        <v>0</v>
      </c>
      <c r="F44" s="55">
        <v>5</v>
      </c>
      <c r="G44" s="38">
        <v>466.1</v>
      </c>
      <c r="H44" s="21" t="s">
        <v>61</v>
      </c>
    </row>
    <row r="45" spans="1:8" ht="15.75">
      <c r="A45" s="5" t="s">
        <v>91</v>
      </c>
      <c r="B45" s="14">
        <v>42</v>
      </c>
      <c r="C45" s="35">
        <v>40545677</v>
      </c>
      <c r="D45" s="36">
        <v>41044</v>
      </c>
      <c r="E45" s="35" t="s">
        <v>0</v>
      </c>
      <c r="F45" s="55">
        <v>6.3</v>
      </c>
      <c r="G45" s="38">
        <v>466.1</v>
      </c>
      <c r="H45" s="25" t="s">
        <v>23</v>
      </c>
    </row>
    <row r="46" spans="1:8" ht="15.75">
      <c r="A46" s="5" t="s">
        <v>91</v>
      </c>
      <c r="B46" s="14">
        <v>43</v>
      </c>
      <c r="C46" s="35">
        <v>40551182</v>
      </c>
      <c r="D46" s="36">
        <v>41044</v>
      </c>
      <c r="E46" s="43" t="s">
        <v>0</v>
      </c>
      <c r="F46" s="55">
        <v>7</v>
      </c>
      <c r="G46" s="35">
        <v>466.1</v>
      </c>
      <c r="H46" s="21" t="s">
        <v>61</v>
      </c>
    </row>
    <row r="47" spans="1:8" ht="15.75">
      <c r="A47" s="5" t="s">
        <v>91</v>
      </c>
      <c r="B47" s="14">
        <v>44</v>
      </c>
      <c r="C47" s="35">
        <v>40544762</v>
      </c>
      <c r="D47" s="36">
        <v>41046</v>
      </c>
      <c r="E47" s="16" t="s">
        <v>0</v>
      </c>
      <c r="F47" s="55">
        <v>10</v>
      </c>
      <c r="G47" s="37">
        <v>466.1</v>
      </c>
      <c r="H47" s="21" t="s">
        <v>15</v>
      </c>
    </row>
    <row r="48" spans="1:8" ht="15.75">
      <c r="A48" s="5" t="s">
        <v>91</v>
      </c>
      <c r="B48" s="14">
        <v>45</v>
      </c>
      <c r="C48" s="35">
        <v>40552252</v>
      </c>
      <c r="D48" s="36">
        <v>41044</v>
      </c>
      <c r="E48" s="35" t="s">
        <v>0</v>
      </c>
      <c r="F48" s="55">
        <v>4.5</v>
      </c>
      <c r="G48" s="38">
        <v>466.1</v>
      </c>
      <c r="H48" s="25" t="s">
        <v>71</v>
      </c>
    </row>
    <row r="49" spans="1:8" ht="15.75">
      <c r="A49" s="5" t="s">
        <v>91</v>
      </c>
      <c r="B49" s="14">
        <v>46</v>
      </c>
      <c r="C49" s="35">
        <v>40550470</v>
      </c>
      <c r="D49" s="36">
        <v>41043</v>
      </c>
      <c r="E49" s="43" t="s">
        <v>0</v>
      </c>
      <c r="F49" s="55">
        <v>7</v>
      </c>
      <c r="G49" s="38">
        <v>466.1</v>
      </c>
      <c r="H49" s="21" t="s">
        <v>61</v>
      </c>
    </row>
    <row r="50" spans="1:8" ht="15.75">
      <c r="A50" s="5" t="s">
        <v>91</v>
      </c>
      <c r="B50" s="14">
        <v>47</v>
      </c>
      <c r="C50" s="43">
        <v>40550468</v>
      </c>
      <c r="D50" s="56">
        <v>41043</v>
      </c>
      <c r="E50" s="43" t="s">
        <v>0</v>
      </c>
      <c r="F50" s="57">
        <v>7</v>
      </c>
      <c r="G50" s="58">
        <v>466.1</v>
      </c>
      <c r="H50" s="21" t="s">
        <v>61</v>
      </c>
    </row>
    <row r="51" spans="1:8" ht="15.75">
      <c r="A51" s="5" t="s">
        <v>91</v>
      </c>
      <c r="B51" s="14">
        <v>48</v>
      </c>
      <c r="C51" s="35">
        <v>40545155</v>
      </c>
      <c r="D51" s="36">
        <v>41043</v>
      </c>
      <c r="E51" s="43" t="s">
        <v>0</v>
      </c>
      <c r="F51" s="55">
        <v>10</v>
      </c>
      <c r="G51" s="35">
        <v>466.1</v>
      </c>
      <c r="H51" s="25" t="s">
        <v>52</v>
      </c>
    </row>
    <row r="52" spans="1:8" ht="15.75">
      <c r="A52" s="5" t="s">
        <v>91</v>
      </c>
      <c r="B52" s="14">
        <v>49</v>
      </c>
      <c r="C52" s="35">
        <v>40547492</v>
      </c>
      <c r="D52" s="36">
        <v>41043</v>
      </c>
      <c r="E52" s="35" t="s">
        <v>0</v>
      </c>
      <c r="F52" s="55">
        <v>6</v>
      </c>
      <c r="G52" s="37">
        <v>466.1</v>
      </c>
      <c r="H52" s="25" t="s">
        <v>77</v>
      </c>
    </row>
    <row r="53" spans="1:8" ht="15.75">
      <c r="A53" s="5" t="s">
        <v>91</v>
      </c>
      <c r="B53" s="14">
        <v>50</v>
      </c>
      <c r="C53" s="40">
        <v>40542812</v>
      </c>
      <c r="D53" s="44">
        <v>41043</v>
      </c>
      <c r="E53" s="40" t="s">
        <v>0</v>
      </c>
      <c r="F53" s="40">
        <v>7.5</v>
      </c>
      <c r="G53" s="40">
        <v>466.1</v>
      </c>
      <c r="H53" s="25" t="s">
        <v>76</v>
      </c>
    </row>
    <row r="54" spans="1:8" ht="15.75">
      <c r="A54" s="5" t="s">
        <v>91</v>
      </c>
      <c r="B54" s="14">
        <v>51</v>
      </c>
      <c r="C54" s="35">
        <v>40549152</v>
      </c>
      <c r="D54" s="36">
        <v>41043</v>
      </c>
      <c r="E54" s="35" t="s">
        <v>0</v>
      </c>
      <c r="F54" s="55">
        <v>6</v>
      </c>
      <c r="G54" s="38">
        <v>466.1</v>
      </c>
      <c r="H54" s="25" t="s">
        <v>86</v>
      </c>
    </row>
    <row r="55" spans="1:8" ht="15.75">
      <c r="A55" s="5" t="s">
        <v>91</v>
      </c>
      <c r="B55" s="14">
        <v>52</v>
      </c>
      <c r="C55" s="35">
        <v>40545681</v>
      </c>
      <c r="D55" s="36">
        <v>41043</v>
      </c>
      <c r="E55" s="35" t="s">
        <v>0</v>
      </c>
      <c r="F55" s="55">
        <v>4.5</v>
      </c>
      <c r="G55" s="37">
        <v>466.1</v>
      </c>
      <c r="H55" s="25" t="s">
        <v>86</v>
      </c>
    </row>
    <row r="56" spans="1:8" ht="15.75">
      <c r="A56" s="5" t="s">
        <v>91</v>
      </c>
      <c r="B56" s="14">
        <v>53</v>
      </c>
      <c r="C56" s="35">
        <v>40540087</v>
      </c>
      <c r="D56" s="36">
        <v>41039</v>
      </c>
      <c r="E56" s="35" t="s">
        <v>0</v>
      </c>
      <c r="F56" s="55">
        <v>8</v>
      </c>
      <c r="G56" s="37">
        <v>466.1</v>
      </c>
      <c r="H56" s="25" t="s">
        <v>23</v>
      </c>
    </row>
    <row r="57" spans="1:8" ht="15.75">
      <c r="A57" s="5" t="s">
        <v>91</v>
      </c>
      <c r="B57" s="14">
        <v>54</v>
      </c>
      <c r="C57" s="35">
        <v>40544296</v>
      </c>
      <c r="D57" s="36">
        <v>41041</v>
      </c>
      <c r="E57" s="16" t="s">
        <v>0</v>
      </c>
      <c r="F57" s="55">
        <v>6.3</v>
      </c>
      <c r="G57" s="37">
        <v>466.1</v>
      </c>
      <c r="H57" s="21" t="s">
        <v>61</v>
      </c>
    </row>
    <row r="58" spans="1:8" ht="15.75">
      <c r="A58" s="5" t="s">
        <v>91</v>
      </c>
      <c r="B58" s="14">
        <v>55</v>
      </c>
      <c r="C58" s="35">
        <v>40545563</v>
      </c>
      <c r="D58" s="36">
        <v>41039</v>
      </c>
      <c r="E58" s="16" t="s">
        <v>0</v>
      </c>
      <c r="F58" s="55">
        <v>6.3</v>
      </c>
      <c r="G58" s="37">
        <v>466.1</v>
      </c>
      <c r="H58" s="25" t="s">
        <v>65</v>
      </c>
    </row>
    <row r="59" spans="1:8" ht="15.75">
      <c r="A59" s="5" t="s">
        <v>91</v>
      </c>
      <c r="B59" s="14">
        <v>56</v>
      </c>
      <c r="C59" s="43">
        <v>40551401</v>
      </c>
      <c r="D59" s="56">
        <v>41053</v>
      </c>
      <c r="E59" s="35" t="s">
        <v>0</v>
      </c>
      <c r="F59" s="57">
        <v>5</v>
      </c>
      <c r="G59" s="58">
        <v>466.1</v>
      </c>
      <c r="H59" s="25" t="s">
        <v>80</v>
      </c>
    </row>
    <row r="60" spans="1:8" ht="15.75">
      <c r="A60" s="5" t="s">
        <v>91</v>
      </c>
      <c r="B60" s="14">
        <v>57</v>
      </c>
      <c r="C60" s="35">
        <v>40558215</v>
      </c>
      <c r="D60" s="56">
        <v>41053</v>
      </c>
      <c r="E60" s="35" t="s">
        <v>0</v>
      </c>
      <c r="F60" s="55">
        <v>7</v>
      </c>
      <c r="G60" s="38">
        <v>466.1</v>
      </c>
      <c r="H60" s="25" t="s">
        <v>86</v>
      </c>
    </row>
    <row r="61" spans="1:8" ht="15.75">
      <c r="A61" s="5" t="s">
        <v>91</v>
      </c>
      <c r="B61" s="14">
        <v>58</v>
      </c>
      <c r="C61" s="40">
        <v>40553368</v>
      </c>
      <c r="D61" s="44">
        <v>41051</v>
      </c>
      <c r="E61" s="40" t="s">
        <v>0</v>
      </c>
      <c r="F61" s="53">
        <v>6.3</v>
      </c>
      <c r="G61" s="41">
        <v>466.1</v>
      </c>
      <c r="H61" s="25" t="s">
        <v>23</v>
      </c>
    </row>
    <row r="62" spans="1:8" ht="15.75">
      <c r="A62" s="5" t="s">
        <v>91</v>
      </c>
      <c r="B62" s="14">
        <v>59</v>
      </c>
      <c r="C62" s="39">
        <v>40551716</v>
      </c>
      <c r="D62" s="42">
        <v>41053</v>
      </c>
      <c r="E62" s="40" t="s">
        <v>0</v>
      </c>
      <c r="F62" s="59">
        <v>13</v>
      </c>
      <c r="G62" s="41">
        <v>466.1</v>
      </c>
      <c r="H62" s="25" t="s">
        <v>76</v>
      </c>
    </row>
    <row r="63" spans="1:8" ht="15.75">
      <c r="A63" s="5" t="s">
        <v>91</v>
      </c>
      <c r="B63" s="14">
        <v>60</v>
      </c>
      <c r="C63" s="40">
        <v>40551710</v>
      </c>
      <c r="D63" s="44">
        <v>41050</v>
      </c>
      <c r="E63" s="45" t="s">
        <v>0</v>
      </c>
      <c r="F63" s="53">
        <v>15</v>
      </c>
      <c r="G63" s="46">
        <v>466.1</v>
      </c>
      <c r="H63" s="21" t="s">
        <v>61</v>
      </c>
    </row>
    <row r="64" spans="1:8" ht="15.75">
      <c r="A64" s="5" t="s">
        <v>91</v>
      </c>
      <c r="B64" s="14">
        <v>61</v>
      </c>
      <c r="C64" s="35">
        <v>40540092</v>
      </c>
      <c r="D64" s="36">
        <v>41050</v>
      </c>
      <c r="E64" s="35" t="s">
        <v>0</v>
      </c>
      <c r="F64" s="55">
        <v>15</v>
      </c>
      <c r="G64" s="37">
        <v>466.1</v>
      </c>
      <c r="H64" s="21" t="s">
        <v>61</v>
      </c>
    </row>
    <row r="65" spans="1:8" ht="15.75">
      <c r="A65" s="5" t="s">
        <v>91</v>
      </c>
      <c r="B65" s="14">
        <v>62</v>
      </c>
      <c r="C65" s="78">
        <v>40531122</v>
      </c>
      <c r="D65" s="79">
        <v>41054</v>
      </c>
      <c r="E65" s="78" t="s">
        <v>0</v>
      </c>
      <c r="F65" s="80">
        <v>8</v>
      </c>
      <c r="G65" s="81">
        <v>466.1</v>
      </c>
      <c r="H65" s="25" t="s">
        <v>70</v>
      </c>
    </row>
    <row r="66" spans="1:8" ht="15.75">
      <c r="A66" s="5" t="s">
        <v>91</v>
      </c>
      <c r="B66" s="14">
        <v>63</v>
      </c>
      <c r="C66" s="77">
        <v>40553365</v>
      </c>
      <c r="D66" s="50">
        <v>41053</v>
      </c>
      <c r="E66" s="51" t="s">
        <v>0</v>
      </c>
      <c r="F66" s="53">
        <v>15</v>
      </c>
      <c r="G66" s="52">
        <v>466.1</v>
      </c>
      <c r="H66" s="25" t="s">
        <v>76</v>
      </c>
    </row>
    <row r="67" spans="1:8" ht="15.75">
      <c r="A67" s="5" t="s">
        <v>91</v>
      </c>
      <c r="B67" s="14">
        <v>64</v>
      </c>
      <c r="C67" s="40">
        <v>40545176</v>
      </c>
      <c r="D67" s="44">
        <v>41054</v>
      </c>
      <c r="E67" s="45" t="s">
        <v>0</v>
      </c>
      <c r="F67" s="60">
        <v>85</v>
      </c>
      <c r="G67" s="46">
        <v>250376.85</v>
      </c>
      <c r="H67" s="25" t="s">
        <v>56</v>
      </c>
    </row>
    <row r="68" spans="1:8" ht="15.75">
      <c r="A68" s="5" t="s">
        <v>91</v>
      </c>
      <c r="B68" s="14">
        <v>65</v>
      </c>
      <c r="C68" s="35">
        <v>40276569</v>
      </c>
      <c r="D68" s="36">
        <v>41050</v>
      </c>
      <c r="E68" s="35" t="s">
        <v>0</v>
      </c>
      <c r="F68" s="55">
        <v>10.3</v>
      </c>
      <c r="G68" s="37">
        <v>466.1</v>
      </c>
      <c r="H68" s="25" t="s">
        <v>20</v>
      </c>
    </row>
    <row r="69" spans="1:8" ht="15.75">
      <c r="A69" s="5" t="s">
        <v>91</v>
      </c>
      <c r="B69" s="14">
        <v>66</v>
      </c>
      <c r="C69" s="35">
        <v>40546759</v>
      </c>
      <c r="D69" s="36">
        <v>41052</v>
      </c>
      <c r="E69" s="51" t="s">
        <v>1</v>
      </c>
      <c r="F69" s="55">
        <v>200</v>
      </c>
      <c r="G69" s="37">
        <v>576458</v>
      </c>
      <c r="H69" s="25" t="s">
        <v>70</v>
      </c>
    </row>
    <row r="70" spans="1:8" ht="15.75">
      <c r="A70" s="5" t="s">
        <v>91</v>
      </c>
      <c r="B70" s="14">
        <v>67</v>
      </c>
      <c r="C70" s="35">
        <v>40548383</v>
      </c>
      <c r="D70" s="36">
        <v>41052</v>
      </c>
      <c r="E70" s="35" t="s">
        <v>0</v>
      </c>
      <c r="F70" s="55">
        <v>41.5</v>
      </c>
      <c r="G70" s="37">
        <v>122242.82</v>
      </c>
      <c r="H70" s="25" t="s">
        <v>27</v>
      </c>
    </row>
    <row r="71" spans="1:8" ht="15.75">
      <c r="A71" s="5" t="s">
        <v>91</v>
      </c>
      <c r="B71" s="14">
        <v>68</v>
      </c>
      <c r="C71" s="73">
        <v>40558637</v>
      </c>
      <c r="D71" s="47">
        <v>41053</v>
      </c>
      <c r="E71" s="45" t="s">
        <v>0</v>
      </c>
      <c r="F71" s="76">
        <v>15</v>
      </c>
      <c r="G71" s="48">
        <v>466.1</v>
      </c>
      <c r="H71" s="25" t="s">
        <v>63</v>
      </c>
    </row>
    <row r="72" spans="1:8" ht="15.75">
      <c r="A72" s="5" t="s">
        <v>91</v>
      </c>
      <c r="B72" s="14">
        <v>69</v>
      </c>
      <c r="C72" s="40">
        <v>40525053</v>
      </c>
      <c r="D72" s="47">
        <v>41053</v>
      </c>
      <c r="E72" s="45" t="s">
        <v>0</v>
      </c>
      <c r="F72" s="53">
        <v>100</v>
      </c>
      <c r="G72" s="46">
        <v>294561</v>
      </c>
      <c r="H72" s="21" t="s">
        <v>61</v>
      </c>
    </row>
    <row r="73" spans="1:8" ht="15.75">
      <c r="A73" s="5" t="s">
        <v>91</v>
      </c>
      <c r="B73" s="14">
        <v>70</v>
      </c>
      <c r="C73" s="40">
        <v>40525058</v>
      </c>
      <c r="D73" s="47">
        <v>41053</v>
      </c>
      <c r="E73" s="40" t="s">
        <v>0</v>
      </c>
      <c r="F73" s="53">
        <v>60</v>
      </c>
      <c r="G73" s="41">
        <v>176736.6</v>
      </c>
      <c r="H73" s="21" t="s">
        <v>61</v>
      </c>
    </row>
    <row r="74" spans="1:8" ht="15.75">
      <c r="A74" s="5" t="s">
        <v>91</v>
      </c>
      <c r="B74" s="14">
        <v>71</v>
      </c>
      <c r="C74" s="35">
        <v>40456139</v>
      </c>
      <c r="D74" s="36">
        <v>41046</v>
      </c>
      <c r="E74" s="36" t="s">
        <v>0</v>
      </c>
      <c r="F74" s="55">
        <v>15</v>
      </c>
      <c r="G74" s="68">
        <v>466.1</v>
      </c>
      <c r="H74" s="21" t="s">
        <v>61</v>
      </c>
    </row>
    <row r="75" spans="1:8" ht="15.75">
      <c r="A75" s="5" t="s">
        <v>91</v>
      </c>
      <c r="B75" s="14">
        <v>72</v>
      </c>
      <c r="C75" s="35">
        <v>40446869</v>
      </c>
      <c r="D75" s="36">
        <v>41050</v>
      </c>
      <c r="E75" s="35" t="s">
        <v>0</v>
      </c>
      <c r="F75" s="55">
        <v>60</v>
      </c>
      <c r="G75" s="37">
        <v>176736.6</v>
      </c>
      <c r="H75" s="25" t="s">
        <v>52</v>
      </c>
    </row>
    <row r="76" spans="1:8" ht="15.75">
      <c r="A76" s="5" t="s">
        <v>91</v>
      </c>
      <c r="B76" s="14">
        <v>73</v>
      </c>
      <c r="C76" s="40">
        <v>40537475</v>
      </c>
      <c r="D76" s="44">
        <v>41052</v>
      </c>
      <c r="E76" s="45" t="s">
        <v>0</v>
      </c>
      <c r="F76" s="60">
        <v>4</v>
      </c>
      <c r="G76" s="46">
        <v>466.1</v>
      </c>
      <c r="H76" s="25" t="s">
        <v>26</v>
      </c>
    </row>
    <row r="77" spans="1:8" ht="15.75">
      <c r="A77" s="5" t="s">
        <v>91</v>
      </c>
      <c r="B77" s="14">
        <v>74</v>
      </c>
      <c r="C77" s="35">
        <v>40542587</v>
      </c>
      <c r="D77" s="36">
        <v>41051</v>
      </c>
      <c r="E77" s="35" t="s">
        <v>0</v>
      </c>
      <c r="F77" s="55">
        <v>25</v>
      </c>
      <c r="G77" s="52">
        <v>73640.25</v>
      </c>
      <c r="H77" s="25" t="s">
        <v>67</v>
      </c>
    </row>
    <row r="78" spans="1:8" ht="15.75">
      <c r="A78" s="5" t="s">
        <v>91</v>
      </c>
      <c r="B78" s="14">
        <v>75</v>
      </c>
      <c r="C78" s="65">
        <v>40554295</v>
      </c>
      <c r="D78" s="66">
        <v>41050</v>
      </c>
      <c r="E78" s="45" t="s">
        <v>0</v>
      </c>
      <c r="F78" s="58">
        <v>9</v>
      </c>
      <c r="G78" s="68">
        <v>466.1</v>
      </c>
      <c r="H78" s="25" t="s">
        <v>70</v>
      </c>
    </row>
    <row r="79" spans="1:8" ht="15.75">
      <c r="A79" s="5" t="s">
        <v>91</v>
      </c>
      <c r="B79" s="14">
        <v>76</v>
      </c>
      <c r="C79" s="35">
        <v>40550296</v>
      </c>
      <c r="D79" s="36">
        <v>41053</v>
      </c>
      <c r="E79" s="35" t="s">
        <v>0</v>
      </c>
      <c r="F79" s="55">
        <v>0.25</v>
      </c>
      <c r="G79" s="38">
        <v>466.1</v>
      </c>
      <c r="H79" s="21" t="s">
        <v>15</v>
      </c>
    </row>
    <row r="80" spans="1:8" ht="15.75">
      <c r="A80" s="5" t="s">
        <v>91</v>
      </c>
      <c r="B80" s="14">
        <v>77</v>
      </c>
      <c r="C80" s="40">
        <v>40551599</v>
      </c>
      <c r="D80" s="44">
        <v>41053</v>
      </c>
      <c r="E80" s="82" t="s">
        <v>0</v>
      </c>
      <c r="F80" s="53">
        <v>1</v>
      </c>
      <c r="G80" s="82">
        <v>466.1</v>
      </c>
      <c r="H80" s="21" t="s">
        <v>28</v>
      </c>
    </row>
    <row r="81" spans="1:8" ht="15.75">
      <c r="A81" s="5" t="s">
        <v>91</v>
      </c>
      <c r="B81" s="14">
        <v>78</v>
      </c>
      <c r="C81" s="40">
        <v>40553770</v>
      </c>
      <c r="D81" s="44">
        <v>41053</v>
      </c>
      <c r="E81" s="51" t="s">
        <v>1</v>
      </c>
      <c r="F81" s="53">
        <v>1</v>
      </c>
      <c r="G81" s="46">
        <v>2999.28</v>
      </c>
      <c r="H81" s="25" t="s">
        <v>37</v>
      </c>
    </row>
    <row r="82" spans="1:8" ht="15.75">
      <c r="A82" s="5" t="s">
        <v>91</v>
      </c>
      <c r="B82" s="14">
        <v>79</v>
      </c>
      <c r="C82" s="35">
        <v>40440313</v>
      </c>
      <c r="D82" s="36">
        <v>41057</v>
      </c>
      <c r="E82" s="35" t="s">
        <v>3</v>
      </c>
      <c r="F82" s="55">
        <v>3520</v>
      </c>
      <c r="G82" s="37">
        <v>43777153.56</v>
      </c>
      <c r="H82" s="21" t="s">
        <v>59</v>
      </c>
    </row>
    <row r="83" spans="1:8" ht="15.75">
      <c r="A83" s="5" t="s">
        <v>91</v>
      </c>
      <c r="B83" s="14">
        <v>80</v>
      </c>
      <c r="C83" s="35">
        <v>40526280</v>
      </c>
      <c r="D83" s="36">
        <v>41057</v>
      </c>
      <c r="E83" s="51" t="s">
        <v>1</v>
      </c>
      <c r="F83" s="55">
        <v>180</v>
      </c>
      <c r="G83" s="37">
        <v>518812.2</v>
      </c>
      <c r="H83" s="21" t="s">
        <v>61</v>
      </c>
    </row>
    <row r="84" spans="1:8" ht="15.75">
      <c r="A84" s="5" t="s">
        <v>91</v>
      </c>
      <c r="B84" s="14">
        <v>81</v>
      </c>
      <c r="C84" s="78">
        <v>40540903</v>
      </c>
      <c r="D84" s="36">
        <v>41057</v>
      </c>
      <c r="E84" s="51" t="s">
        <v>1</v>
      </c>
      <c r="F84" s="80">
        <v>500</v>
      </c>
      <c r="G84" s="81">
        <v>1441145</v>
      </c>
      <c r="H84" s="25" t="s">
        <v>62</v>
      </c>
    </row>
    <row r="85" spans="1:8" ht="15.75">
      <c r="A85" s="5" t="s">
        <v>91</v>
      </c>
      <c r="B85" s="14">
        <v>82</v>
      </c>
      <c r="C85" s="35">
        <v>40540884</v>
      </c>
      <c r="D85" s="36">
        <v>41057</v>
      </c>
      <c r="E85" s="51" t="s">
        <v>1</v>
      </c>
      <c r="F85" s="55">
        <v>450</v>
      </c>
      <c r="G85" s="37">
        <v>1297030.5</v>
      </c>
      <c r="H85" s="25" t="s">
        <v>62</v>
      </c>
    </row>
    <row r="86" spans="1:8" ht="15.75">
      <c r="A86" s="5" t="s">
        <v>91</v>
      </c>
      <c r="B86" s="14">
        <v>83</v>
      </c>
      <c r="C86" s="35">
        <v>40540894</v>
      </c>
      <c r="D86" s="36">
        <v>41057</v>
      </c>
      <c r="E86" s="51" t="s">
        <v>1</v>
      </c>
      <c r="F86" s="55">
        <v>500</v>
      </c>
      <c r="G86" s="81">
        <v>1441145</v>
      </c>
      <c r="H86" s="25" t="s">
        <v>62</v>
      </c>
    </row>
    <row r="87" spans="1:8" ht="15.75">
      <c r="A87" s="5" t="s">
        <v>91</v>
      </c>
      <c r="B87" s="14">
        <v>84</v>
      </c>
      <c r="C87" s="40">
        <v>40553304</v>
      </c>
      <c r="D87" s="44">
        <v>41054</v>
      </c>
      <c r="E87" s="40" t="s">
        <v>0</v>
      </c>
      <c r="F87" s="40">
        <v>80</v>
      </c>
      <c r="G87" s="40">
        <v>235648.8</v>
      </c>
      <c r="H87" s="25" t="s">
        <v>88</v>
      </c>
    </row>
    <row r="88" spans="1:8" ht="15.75">
      <c r="A88" s="5" t="s">
        <v>91</v>
      </c>
      <c r="B88" s="14">
        <v>85</v>
      </c>
      <c r="C88" s="73">
        <v>40558919</v>
      </c>
      <c r="D88" s="47">
        <v>41059</v>
      </c>
      <c r="E88" s="45" t="s">
        <v>0</v>
      </c>
      <c r="F88" s="74">
        <v>10</v>
      </c>
      <c r="G88" s="48">
        <v>466.1</v>
      </c>
      <c r="H88" s="25" t="s">
        <v>48</v>
      </c>
    </row>
    <row r="89" spans="1:8" ht="15.75">
      <c r="A89" s="5" t="s">
        <v>91</v>
      </c>
      <c r="B89" s="14">
        <v>86</v>
      </c>
      <c r="C89" s="83">
        <v>40210506</v>
      </c>
      <c r="D89" s="44">
        <v>41053</v>
      </c>
      <c r="E89" s="84" t="s">
        <v>0</v>
      </c>
      <c r="F89" s="53">
        <v>5</v>
      </c>
      <c r="G89" s="85">
        <v>466.1</v>
      </c>
      <c r="H89" s="25" t="s">
        <v>113</v>
      </c>
    </row>
    <row r="90" spans="1:8" ht="15.75">
      <c r="A90" s="5" t="s">
        <v>91</v>
      </c>
      <c r="B90" s="14">
        <v>87</v>
      </c>
      <c r="C90" s="40">
        <v>40553307</v>
      </c>
      <c r="D90" s="44">
        <v>41057</v>
      </c>
      <c r="E90" s="51" t="s">
        <v>1</v>
      </c>
      <c r="F90" s="53">
        <v>15</v>
      </c>
      <c r="G90" s="41">
        <v>44989.2</v>
      </c>
      <c r="H90" s="25" t="s">
        <v>70</v>
      </c>
    </row>
    <row r="91" spans="1:8" ht="15.75">
      <c r="A91" s="5" t="s">
        <v>91</v>
      </c>
      <c r="B91" s="14">
        <v>88</v>
      </c>
      <c r="C91" s="35">
        <v>40545171</v>
      </c>
      <c r="D91" s="44">
        <v>41057</v>
      </c>
      <c r="E91" s="35" t="s">
        <v>0</v>
      </c>
      <c r="F91" s="55">
        <v>5</v>
      </c>
      <c r="G91" s="38">
        <v>466.1</v>
      </c>
      <c r="H91" s="25" t="s">
        <v>76</v>
      </c>
    </row>
    <row r="92" spans="1:8" ht="15.75">
      <c r="A92" s="5" t="s">
        <v>91</v>
      </c>
      <c r="B92" s="14">
        <v>89</v>
      </c>
      <c r="C92" s="35">
        <v>40542817</v>
      </c>
      <c r="D92" s="36">
        <v>41059</v>
      </c>
      <c r="E92" s="35" t="s">
        <v>0</v>
      </c>
      <c r="F92" s="55">
        <v>5</v>
      </c>
      <c r="G92" s="37">
        <v>466.1</v>
      </c>
      <c r="H92" s="21" t="s">
        <v>61</v>
      </c>
    </row>
    <row r="93" spans="1:8" ht="15.75">
      <c r="A93" s="5" t="s">
        <v>91</v>
      </c>
      <c r="B93" s="14">
        <v>90</v>
      </c>
      <c r="C93" s="40">
        <v>40558468</v>
      </c>
      <c r="D93" s="44">
        <v>41060</v>
      </c>
      <c r="E93" s="40" t="s">
        <v>0</v>
      </c>
      <c r="F93" s="53">
        <v>5</v>
      </c>
      <c r="G93" s="41">
        <v>466.1</v>
      </c>
      <c r="H93" s="25" t="s">
        <v>25</v>
      </c>
    </row>
    <row r="94" spans="1:8" ht="15.75">
      <c r="A94" s="5" t="s">
        <v>91</v>
      </c>
      <c r="B94" s="14">
        <v>91</v>
      </c>
      <c r="C94" s="86">
        <v>40556374</v>
      </c>
      <c r="D94" s="49">
        <v>41054</v>
      </c>
      <c r="E94" s="45" t="s">
        <v>0</v>
      </c>
      <c r="F94" s="59">
        <v>15</v>
      </c>
      <c r="G94" s="48">
        <v>466.1</v>
      </c>
      <c r="H94" s="25" t="s">
        <v>52</v>
      </c>
    </row>
    <row r="95" spans="1:8" ht="15.75">
      <c r="A95" s="5" t="s">
        <v>91</v>
      </c>
      <c r="B95" s="14">
        <v>92</v>
      </c>
      <c r="C95" s="40">
        <v>40552534</v>
      </c>
      <c r="D95" s="49">
        <v>41054</v>
      </c>
      <c r="E95" s="45" t="s">
        <v>0</v>
      </c>
      <c r="F95" s="75">
        <v>6</v>
      </c>
      <c r="G95" s="46">
        <v>466.1</v>
      </c>
      <c r="H95" s="21" t="s">
        <v>85</v>
      </c>
    </row>
    <row r="96" spans="1:8" ht="15.75">
      <c r="A96" s="5" t="s">
        <v>91</v>
      </c>
      <c r="B96" s="14">
        <v>93</v>
      </c>
      <c r="C96" s="73">
        <v>40556403</v>
      </c>
      <c r="D96" s="47">
        <v>41054</v>
      </c>
      <c r="E96" s="45" t="s">
        <v>0</v>
      </c>
      <c r="F96" s="74">
        <v>4.5</v>
      </c>
      <c r="G96" s="48">
        <v>466.1</v>
      </c>
      <c r="H96" s="25" t="s">
        <v>71</v>
      </c>
    </row>
    <row r="97" spans="1:8" ht="15.75">
      <c r="A97" s="5" t="s">
        <v>91</v>
      </c>
      <c r="B97" s="14">
        <v>94</v>
      </c>
      <c r="C97" s="87">
        <v>40550476</v>
      </c>
      <c r="D97" s="49">
        <v>41058</v>
      </c>
      <c r="E97" s="45" t="s">
        <v>0</v>
      </c>
      <c r="F97" s="59">
        <v>6.3</v>
      </c>
      <c r="G97" s="48">
        <v>466.1</v>
      </c>
      <c r="H97" s="21" t="s">
        <v>61</v>
      </c>
    </row>
    <row r="98" spans="1:8" ht="15.75">
      <c r="A98" s="5" t="s">
        <v>91</v>
      </c>
      <c r="B98" s="14">
        <v>95</v>
      </c>
      <c r="C98" s="35">
        <v>40558225</v>
      </c>
      <c r="D98" s="36">
        <v>41058</v>
      </c>
      <c r="E98" s="35" t="s">
        <v>0</v>
      </c>
      <c r="F98" s="55">
        <v>8</v>
      </c>
      <c r="G98" s="52">
        <v>466.1</v>
      </c>
      <c r="H98" s="25" t="s">
        <v>70</v>
      </c>
    </row>
    <row r="99" spans="1:8" ht="15.75">
      <c r="A99" s="5" t="s">
        <v>91</v>
      </c>
      <c r="B99" s="14">
        <v>96</v>
      </c>
      <c r="C99" s="40">
        <v>40547493</v>
      </c>
      <c r="D99" s="44">
        <v>41057</v>
      </c>
      <c r="E99" s="45" t="s">
        <v>0</v>
      </c>
      <c r="F99" s="55">
        <v>4.5</v>
      </c>
      <c r="G99" s="46">
        <v>466.1</v>
      </c>
      <c r="H99" s="21" t="s">
        <v>61</v>
      </c>
    </row>
    <row r="100" spans="1:8" ht="15.75">
      <c r="A100" s="5" t="s">
        <v>91</v>
      </c>
      <c r="B100" s="14">
        <v>97</v>
      </c>
      <c r="C100" s="40">
        <v>40550475</v>
      </c>
      <c r="D100" s="44">
        <v>41059</v>
      </c>
      <c r="E100" s="40" t="s">
        <v>0</v>
      </c>
      <c r="F100" s="55">
        <v>6.3</v>
      </c>
      <c r="G100" s="41">
        <v>466.1</v>
      </c>
      <c r="H100" s="21" t="s">
        <v>61</v>
      </c>
    </row>
    <row r="101" spans="1:8" ht="15.75">
      <c r="A101" s="5" t="s">
        <v>91</v>
      </c>
      <c r="B101" s="14">
        <v>98</v>
      </c>
      <c r="C101" s="88">
        <v>40537686</v>
      </c>
      <c r="D101" s="66">
        <v>41054</v>
      </c>
      <c r="E101" s="45" t="s">
        <v>0</v>
      </c>
      <c r="F101" s="67">
        <v>12</v>
      </c>
      <c r="G101" s="68">
        <v>466.1</v>
      </c>
      <c r="H101" s="25" t="s">
        <v>57</v>
      </c>
    </row>
    <row r="102" spans="1:8" ht="15.75">
      <c r="A102" s="5" t="s">
        <v>91</v>
      </c>
      <c r="B102" s="14">
        <v>99</v>
      </c>
      <c r="C102" s="73">
        <v>40542861</v>
      </c>
      <c r="D102" s="47">
        <v>41057</v>
      </c>
      <c r="E102" s="45" t="s">
        <v>0</v>
      </c>
      <c r="F102" s="89">
        <v>15</v>
      </c>
      <c r="G102" s="68">
        <v>466.1</v>
      </c>
      <c r="H102" s="25" t="s">
        <v>57</v>
      </c>
    </row>
  </sheetData>
  <sheetProtection/>
  <autoFilter ref="A3:H102"/>
  <conditionalFormatting sqref="C1:C65536">
    <cfRule type="duplicateValues" priority="1" dxfId="1">
      <formula>AND(COUNTIF($C:$C,C1)&gt;1,NOT(ISBLANK(C1)))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Пользователь</cp:lastModifiedBy>
  <cp:lastPrinted>2011-02-28T07:35:27Z</cp:lastPrinted>
  <dcterms:created xsi:type="dcterms:W3CDTF">2010-04-23T14:29:34Z</dcterms:created>
  <dcterms:modified xsi:type="dcterms:W3CDTF">2012-07-04T06:09:55Z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