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840" yWindow="870" windowWidth="19320" windowHeight="8700" tabRatio="777" activeTab="1"/>
  </bookViews>
  <sheets>
    <sheet name="NC concluded_10" sheetId="1" r:id="rId1"/>
    <sheet name="Summary_10" sheetId="2" r:id="rId2"/>
  </sheets>
  <definedNames>
    <definedName name="_xlnm._FilterDatabase" localSheetId="0" hidden="1">'NC concluded_10'!$A$3:$H$149</definedName>
    <definedName name="_xlnm._FilterDatabase" localSheetId="1" hidden="1">'Summary_10'!$C$7:$K$64</definedName>
    <definedName name="_xlnm.Print_Area" localSheetId="1">'Summary_10'!$A$1:$K$62</definedName>
  </definedNames>
  <calcPr fullCalcOnLoad="1"/>
</workbook>
</file>

<file path=xl/sharedStrings.xml><?xml version="1.0" encoding="utf-8"?>
<sst xmlns="http://schemas.openxmlformats.org/spreadsheetml/2006/main" count="574" uniqueCount="81">
  <si>
    <t>№ п/п</t>
  </si>
  <si>
    <t>Branch</t>
  </si>
  <si>
    <t xml:space="preserve">Number of the concluded contract </t>
  </si>
  <si>
    <t>Date of the conclusion of the contract of dd/mm/gggg</t>
  </si>
  <si>
    <t>The sum under the contract in rbl. without the VAT</t>
  </si>
  <si>
    <t>Point of joining of object (SS, the overhead line)</t>
  </si>
  <si>
    <t>Belgorodenergo</t>
  </si>
  <si>
    <t>6 months</t>
  </si>
  <si>
    <t>SS 35/6 Swans</t>
  </si>
  <si>
    <t>SS 35/10 Popovka</t>
  </si>
  <si>
    <t>SS 110/35/10 Korocha</t>
  </si>
  <si>
    <t>SS 35/10 Alekseyevka (Korocha)</t>
  </si>
  <si>
    <t>SS 110/35/6 Vostochnaja</t>
  </si>
  <si>
    <t>SS 110/6/6 Belgorod</t>
  </si>
  <si>
    <t>SS 110/35/10 Grajvoron</t>
  </si>
  <si>
    <t>12 months</t>
  </si>
  <si>
    <t>SS 110/35/10 Tomarovka</t>
  </si>
  <si>
    <t>SS 110/10/10 Northern</t>
  </si>
  <si>
    <t>SS 110/10/10 May</t>
  </si>
  <si>
    <t>SS 110/10 Western</t>
  </si>
  <si>
    <t>SS 35/10 B.Kolodez</t>
  </si>
  <si>
    <t>SS 110/10 Central</t>
  </si>
  <si>
    <t>SS 110/10 Golofeevka</t>
  </si>
  <si>
    <t>SS 110/35/10 Alekseyevka</t>
  </si>
  <si>
    <t>SS 35/10 Koloskovo</t>
  </si>
  <si>
    <t>SS 35/10 Vodohranilishche</t>
  </si>
  <si>
    <t>SS 35/10 Н.Tavolzhanka</t>
  </si>
  <si>
    <t>SS 110/35/6 Shebekino</t>
  </si>
  <si>
    <t>SS 35/10 Belovsky</t>
  </si>
  <si>
    <t>SS 110/35/10 Chernjanka</t>
  </si>
  <si>
    <t>SS 110/10 Oak</t>
  </si>
  <si>
    <t>SS 110/35/10 Vejdelevka</t>
  </si>
  <si>
    <t>SS 110/35/6 Pishcheprom</t>
  </si>
  <si>
    <t>SS 35/10 Nikolskoe</t>
  </si>
  <si>
    <t>SS 110/6 Vitamin industrial complex</t>
  </si>
  <si>
    <t>SS 110/35/10 Streletskaja</t>
  </si>
  <si>
    <t>SS 35/10 Zhuravlevka</t>
  </si>
  <si>
    <t>SS 35/10 Ilovka</t>
  </si>
  <si>
    <t>SS 35/10 Tavrovo</t>
  </si>
  <si>
    <t>SS 35/10 Bessonovka</t>
  </si>
  <si>
    <t>SS 35/10 Novaja Derevnja</t>
  </si>
  <si>
    <t>SS 35/6 Zhuravliki</t>
  </si>
  <si>
    <t>SS 35/10 Shishino</t>
  </si>
  <si>
    <t>SS 110/10 Industrial</t>
  </si>
  <si>
    <t>SS 110/6/6 Donets</t>
  </si>
  <si>
    <t>SS 35/6 Northern</t>
  </si>
  <si>
    <t>SS 35/6 Vostochnaja</t>
  </si>
  <si>
    <t>SS 35/6 Ice</t>
  </si>
  <si>
    <t>SS 110/35/6 Zhuravliki</t>
  </si>
  <si>
    <t>SS 35/10 B.Dvory</t>
  </si>
  <si>
    <t xml:space="preserve"> SS 35/10 Golovchino</t>
  </si>
  <si>
    <t>SS 35/10 Dorogoshch</t>
  </si>
  <si>
    <t>SS 35/10 Istobnoe</t>
  </si>
  <si>
    <t>SS 35/10 Pjatnitsky</t>
  </si>
  <si>
    <t>SS 35/10 Gostishchevo</t>
  </si>
  <si>
    <t>SS 35/10 Golovchino</t>
  </si>
  <si>
    <t>SS 35/10 Afanasevka</t>
  </si>
  <si>
    <t>SS 110/6 Builder</t>
  </si>
  <si>
    <t>SS 110/6 ARZ</t>
  </si>
  <si>
    <t xml:space="preserve">SS 110/10 Western </t>
  </si>
  <si>
    <t>SS 35/10 Yablonovo</t>
  </si>
  <si>
    <t>Total SS 35 kV</t>
  </si>
  <si>
    <t>Total SS 110 kV</t>
  </si>
  <si>
    <t>Appendix #1</t>
  </si>
  <si>
    <t>SS 110/10/6 Yuzhnaja</t>
  </si>
  <si>
    <t>SS 110/35/6 Stary Oskol 1</t>
  </si>
  <si>
    <t>SS 35/10 V. Dubrava</t>
  </si>
  <si>
    <t>SS 35/10 Gora Podol</t>
  </si>
  <si>
    <t>Date of performance of obligations ХХ of months</t>
  </si>
  <si>
    <t>Maximum rating, kw (т.ч. Existing in kw)</t>
  </si>
  <si>
    <t>Site by site data for New Connection concluded contracts for January, 2012</t>
  </si>
  <si>
    <t>Name of IDGC of Centre division</t>
  </si>
  <si>
    <t>Name of 35-110 kV SS</t>
  </si>
  <si>
    <t>Number of applications</t>
  </si>
  <si>
    <t>Concluded contracts</t>
  </si>
  <si>
    <t>Completed contracts (Acts of Acceptance for NC signed)</t>
  </si>
  <si>
    <t>Cancelled applications</t>
  </si>
  <si>
    <t>##</t>
  </si>
  <si>
    <t>Pieces</t>
  </si>
  <si>
    <t>MW</t>
  </si>
  <si>
    <t>Data on IDGC of Centre - Belgorodenergo division new connections for January, 2012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</si>
</sst>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"/>
    <numFmt numFmtId="166" formatCode="#,##0.0"/>
    <numFmt numFmtId="167" formatCode="#,##0.0000"/>
    <numFmt numFmtId="168" formatCode="#,##0.000000"/>
    <numFmt numFmtId="169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14" fontId="0" fillId="0" borderId="11" xfId="0" applyNumberForma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8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2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2" fillId="0" borderId="0" xfId="0" applyNumberFormat="1" applyFont="1" applyAlignment="1">
      <alignment/>
    </xf>
    <xf numFmtId="3" fontId="2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/>
    </xf>
    <xf numFmtId="166" fontId="0" fillId="0" borderId="11" xfId="0" applyNumberForma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3" fontId="2" fillId="12" borderId="11" xfId="0" applyNumberFormat="1" applyFont="1" applyFill="1" applyBorder="1" applyAlignment="1">
      <alignment horizontal="center" vertical="center"/>
    </xf>
    <xf numFmtId="4" fontId="2" fillId="12" borderId="11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2" fillId="0" borderId="0" xfId="0" applyNumberFormat="1" applyFont="1" applyAlignment="1">
      <alignment horizontal="center" vertical="center"/>
    </xf>
    <xf numFmtId="0" fontId="0" fillId="34" borderId="11" xfId="0" applyNumberFormat="1" applyFill="1" applyBorder="1" applyAlignment="1">
      <alignment horizontal="center" vertical="center" wrapText="1"/>
    </xf>
    <xf numFmtId="14" fontId="0" fillId="34" borderId="11" xfId="0" applyNumberFormat="1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3" fontId="0" fillId="34" borderId="11" xfId="0" applyNumberFormat="1" applyFill="1" applyBorder="1" applyAlignment="1">
      <alignment horizontal="center" vertical="center" wrapText="1"/>
    </xf>
    <xf numFmtId="166" fontId="0" fillId="34" borderId="11" xfId="0" applyNumberForma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2" fillId="34" borderId="11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4" fillId="12" borderId="11" xfId="0" applyFont="1" applyFill="1" applyBorder="1" applyAlignment="1">
      <alignment horizontal="center" vertical="top"/>
    </xf>
    <xf numFmtId="0" fontId="0" fillId="0" borderId="11" xfId="0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vertical="center" wrapText="1"/>
    </xf>
    <xf numFmtId="3" fontId="2" fillId="18" borderId="11" xfId="0" applyNumberFormat="1" applyFont="1" applyFill="1" applyBorder="1" applyAlignment="1">
      <alignment horizontal="center" vertical="center" wrapText="1"/>
    </xf>
    <xf numFmtId="166" fontId="2" fillId="18" borderId="11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4" xfId="83"/>
    <cellStyle name="Обычный 2_РЕЕСТР Журнал" xfId="84"/>
    <cellStyle name="Обычный 5" xfId="85"/>
    <cellStyle name="Обычный 5 2" xfId="86"/>
    <cellStyle name="Обычный 51" xfId="87"/>
    <cellStyle name="Обычный 52" xfId="88"/>
    <cellStyle name="Обычный 6" xfId="89"/>
    <cellStyle name="Обычный 6 2" xfId="90"/>
    <cellStyle name="Обычный 7" xfId="91"/>
    <cellStyle name="Обычный 7 2" xfId="92"/>
    <cellStyle name="Обычный 8" xfId="93"/>
    <cellStyle name="Обычный 85" xfId="94"/>
    <cellStyle name="Обычный 86" xfId="95"/>
    <cellStyle name="Обычный 9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19" sqref="C19"/>
    </sheetView>
  </sheetViews>
  <sheetFormatPr defaultColWidth="9.140625" defaultRowHeight="15"/>
  <cols>
    <col min="1" max="1" width="16.140625" style="0" customWidth="1"/>
    <col min="2" max="2" width="6.00390625" style="0" customWidth="1"/>
    <col min="3" max="3" width="22.28125" style="0" customWidth="1"/>
    <col min="4" max="4" width="20.140625" style="0" customWidth="1"/>
    <col min="5" max="5" width="19.140625" style="0" customWidth="1"/>
    <col min="6" max="6" width="22.00390625" style="28" customWidth="1"/>
    <col min="7" max="7" width="25.8515625" style="35" customWidth="1"/>
    <col min="8" max="8" width="30.7109375" style="11" customWidth="1"/>
    <col min="9" max="42" width="9.140625" style="51" customWidth="1"/>
  </cols>
  <sheetData>
    <row r="1" spans="2:8" ht="15">
      <c r="B1" s="1" t="s">
        <v>70</v>
      </c>
      <c r="C1" s="1"/>
      <c r="D1" s="2"/>
      <c r="E1" s="1"/>
      <c r="F1" s="29"/>
      <c r="G1" s="33"/>
      <c r="H1" s="1"/>
    </row>
    <row r="2" spans="1:8" ht="57">
      <c r="A2" s="62" t="s">
        <v>1</v>
      </c>
      <c r="B2" s="62" t="s">
        <v>0</v>
      </c>
      <c r="C2" s="62" t="s">
        <v>2</v>
      </c>
      <c r="D2" s="62" t="s">
        <v>3</v>
      </c>
      <c r="E2" s="62" t="s">
        <v>68</v>
      </c>
      <c r="F2" s="63" t="s">
        <v>69</v>
      </c>
      <c r="G2" s="64" t="s">
        <v>4</v>
      </c>
      <c r="H2" s="62" t="s">
        <v>5</v>
      </c>
    </row>
    <row r="3" spans="1:8" ht="15">
      <c r="A3" s="6"/>
      <c r="B3" s="15">
        <v>1</v>
      </c>
      <c r="C3" s="15">
        <v>2</v>
      </c>
      <c r="D3" s="15">
        <v>3</v>
      </c>
      <c r="E3" s="15">
        <v>4</v>
      </c>
      <c r="F3" s="31">
        <v>5</v>
      </c>
      <c r="G3" s="31">
        <v>6</v>
      </c>
      <c r="H3" s="14">
        <v>7</v>
      </c>
    </row>
    <row r="4" spans="1:42" s="10" customFormat="1" ht="15">
      <c r="A4" s="13" t="s">
        <v>6</v>
      </c>
      <c r="B4" s="13">
        <v>1</v>
      </c>
      <c r="C4" s="44">
        <v>40487000</v>
      </c>
      <c r="D4" s="45">
        <v>40939</v>
      </c>
      <c r="E4" s="46" t="s">
        <v>7</v>
      </c>
      <c r="F4" s="47">
        <v>12</v>
      </c>
      <c r="G4" s="48">
        <v>466.10169491525426</v>
      </c>
      <c r="H4" s="7" t="s">
        <v>8</v>
      </c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</row>
    <row r="5" spans="1:42" s="10" customFormat="1" ht="15">
      <c r="A5" s="13" t="s">
        <v>6</v>
      </c>
      <c r="B5" s="13">
        <v>2</v>
      </c>
      <c r="C5" s="44">
        <v>40479840</v>
      </c>
      <c r="D5" s="45">
        <v>40918</v>
      </c>
      <c r="E5" s="46" t="s">
        <v>7</v>
      </c>
      <c r="F5" s="47">
        <v>1</v>
      </c>
      <c r="G5" s="48">
        <v>466.10169491525426</v>
      </c>
      <c r="H5" s="7" t="s">
        <v>9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</row>
    <row r="6" spans="1:42" s="10" customFormat="1" ht="15">
      <c r="A6" s="13" t="s">
        <v>6</v>
      </c>
      <c r="B6" s="13">
        <v>3</v>
      </c>
      <c r="C6" s="44">
        <v>40479841</v>
      </c>
      <c r="D6" s="45">
        <v>40918</v>
      </c>
      <c r="E6" s="46" t="s">
        <v>7</v>
      </c>
      <c r="F6" s="47">
        <v>1</v>
      </c>
      <c r="G6" s="48">
        <v>466.10169491525426</v>
      </c>
      <c r="H6" s="7" t="s">
        <v>60</v>
      </c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</row>
    <row r="7" spans="1:42" s="10" customFormat="1" ht="15">
      <c r="A7" s="13" t="s">
        <v>6</v>
      </c>
      <c r="B7" s="13">
        <v>4</v>
      </c>
      <c r="C7" s="44">
        <v>40479842</v>
      </c>
      <c r="D7" s="45">
        <v>40918</v>
      </c>
      <c r="E7" s="46" t="s">
        <v>7</v>
      </c>
      <c r="F7" s="47">
        <v>1</v>
      </c>
      <c r="G7" s="48">
        <v>466.10169491525426</v>
      </c>
      <c r="H7" s="7" t="s">
        <v>10</v>
      </c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</row>
    <row r="8" spans="1:42" s="10" customFormat="1" ht="15">
      <c r="A8" s="13" t="s">
        <v>6</v>
      </c>
      <c r="B8" s="13">
        <v>5</v>
      </c>
      <c r="C8" s="44">
        <v>40479843</v>
      </c>
      <c r="D8" s="45">
        <v>40918</v>
      </c>
      <c r="E8" s="46" t="s">
        <v>7</v>
      </c>
      <c r="F8" s="47">
        <v>1</v>
      </c>
      <c r="G8" s="48">
        <v>466.10169491525426</v>
      </c>
      <c r="H8" s="7" t="s">
        <v>10</v>
      </c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</row>
    <row r="9" spans="1:42" s="10" customFormat="1" ht="15">
      <c r="A9" s="13" t="s">
        <v>6</v>
      </c>
      <c r="B9" s="13">
        <v>6</v>
      </c>
      <c r="C9" s="44">
        <v>40479844</v>
      </c>
      <c r="D9" s="45">
        <v>40918</v>
      </c>
      <c r="E9" s="46" t="s">
        <v>7</v>
      </c>
      <c r="F9" s="47">
        <v>1</v>
      </c>
      <c r="G9" s="48">
        <v>466.10169491525426</v>
      </c>
      <c r="H9" s="7" t="s">
        <v>11</v>
      </c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</row>
    <row r="10" spans="1:42" s="10" customFormat="1" ht="15">
      <c r="A10" s="13" t="s">
        <v>6</v>
      </c>
      <c r="B10" s="13">
        <v>7</v>
      </c>
      <c r="C10" s="44">
        <v>40479845</v>
      </c>
      <c r="D10" s="45">
        <v>40918</v>
      </c>
      <c r="E10" s="46" t="s">
        <v>7</v>
      </c>
      <c r="F10" s="47">
        <v>1</v>
      </c>
      <c r="G10" s="48">
        <v>466.10169491525426</v>
      </c>
      <c r="H10" s="7" t="s">
        <v>60</v>
      </c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</row>
    <row r="11" spans="1:42" s="10" customFormat="1" ht="15">
      <c r="A11" s="13" t="s">
        <v>6</v>
      </c>
      <c r="B11" s="13">
        <v>8</v>
      </c>
      <c r="C11" s="44">
        <v>40459703</v>
      </c>
      <c r="D11" s="45">
        <v>40938</v>
      </c>
      <c r="E11" s="46" t="s">
        <v>7</v>
      </c>
      <c r="F11" s="47">
        <v>15</v>
      </c>
      <c r="G11" s="48">
        <v>466.10169491525426</v>
      </c>
      <c r="H11" s="7" t="s">
        <v>12</v>
      </c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</row>
    <row r="12" spans="1:42" s="10" customFormat="1" ht="15">
      <c r="A12" s="13" t="s">
        <v>6</v>
      </c>
      <c r="B12" s="13">
        <v>9</v>
      </c>
      <c r="C12" s="44">
        <v>40498271</v>
      </c>
      <c r="D12" s="45">
        <v>40938</v>
      </c>
      <c r="E12" s="46" t="s">
        <v>7</v>
      </c>
      <c r="F12" s="47">
        <v>10</v>
      </c>
      <c r="G12" s="48">
        <v>466.10169491525426</v>
      </c>
      <c r="H12" s="7" t="s">
        <v>13</v>
      </c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</row>
    <row r="13" spans="1:42" s="10" customFormat="1" ht="15">
      <c r="A13" s="13" t="s">
        <v>6</v>
      </c>
      <c r="B13" s="13">
        <v>10</v>
      </c>
      <c r="C13" s="44">
        <v>40476318</v>
      </c>
      <c r="D13" s="45">
        <v>40938</v>
      </c>
      <c r="E13" s="46" t="s">
        <v>7</v>
      </c>
      <c r="F13" s="47">
        <v>15</v>
      </c>
      <c r="G13" s="48">
        <v>466.10169491525426</v>
      </c>
      <c r="H13" s="46" t="s">
        <v>14</v>
      </c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</row>
    <row r="14" spans="1:42" s="10" customFormat="1" ht="15">
      <c r="A14" s="13" t="s">
        <v>6</v>
      </c>
      <c r="B14" s="13">
        <v>11</v>
      </c>
      <c r="C14" s="44">
        <v>40481670</v>
      </c>
      <c r="D14" s="45">
        <v>40938</v>
      </c>
      <c r="E14" s="46" t="s">
        <v>7</v>
      </c>
      <c r="F14" s="47">
        <v>15</v>
      </c>
      <c r="G14" s="48">
        <v>466.10169491525426</v>
      </c>
      <c r="H14" s="46" t="s">
        <v>14</v>
      </c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</row>
    <row r="15" spans="1:42" s="10" customFormat="1" ht="15">
      <c r="A15" s="13" t="s">
        <v>6</v>
      </c>
      <c r="B15" s="13">
        <v>12</v>
      </c>
      <c r="C15" s="44">
        <v>40455941</v>
      </c>
      <c r="D15" s="45">
        <v>40934</v>
      </c>
      <c r="E15" s="46" t="s">
        <v>15</v>
      </c>
      <c r="F15" s="47">
        <v>8</v>
      </c>
      <c r="G15" s="48">
        <v>466.10169491525426</v>
      </c>
      <c r="H15" s="46" t="s">
        <v>16</v>
      </c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</row>
    <row r="16" spans="1:42" s="10" customFormat="1" ht="15">
      <c r="A16" s="13" t="s">
        <v>6</v>
      </c>
      <c r="B16" s="13">
        <v>13</v>
      </c>
      <c r="C16" s="44">
        <v>40470774</v>
      </c>
      <c r="D16" s="45">
        <v>40935</v>
      </c>
      <c r="E16" s="46" t="s">
        <v>15</v>
      </c>
      <c r="F16" s="47">
        <v>630</v>
      </c>
      <c r="G16" s="48">
        <v>16220</v>
      </c>
      <c r="H16" s="46" t="s">
        <v>12</v>
      </c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</row>
    <row r="17" spans="1:42" s="10" customFormat="1" ht="15">
      <c r="A17" s="13" t="s">
        <v>6</v>
      </c>
      <c r="B17" s="13">
        <v>14</v>
      </c>
      <c r="C17" s="44">
        <v>40488740</v>
      </c>
      <c r="D17" s="45">
        <v>40939</v>
      </c>
      <c r="E17" s="46" t="s">
        <v>7</v>
      </c>
      <c r="F17" s="47">
        <v>15</v>
      </c>
      <c r="G17" s="48">
        <v>466.10169491525426</v>
      </c>
      <c r="H17" s="46" t="s">
        <v>17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</row>
    <row r="18" spans="1:42" s="10" customFormat="1" ht="15">
      <c r="A18" s="13" t="s">
        <v>6</v>
      </c>
      <c r="B18" s="13">
        <v>15</v>
      </c>
      <c r="C18" s="44">
        <v>40487837</v>
      </c>
      <c r="D18" s="45">
        <v>40935</v>
      </c>
      <c r="E18" s="46" t="s">
        <v>7</v>
      </c>
      <c r="F18" s="47">
        <v>1.2</v>
      </c>
      <c r="G18" s="48">
        <v>466.10169491525426</v>
      </c>
      <c r="H18" s="46" t="s">
        <v>18</v>
      </c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</row>
    <row r="19" spans="1:42" s="10" customFormat="1" ht="15">
      <c r="A19" s="13" t="s">
        <v>6</v>
      </c>
      <c r="B19" s="13">
        <v>16</v>
      </c>
      <c r="C19" s="44">
        <v>40486635</v>
      </c>
      <c r="D19" s="45">
        <v>40935</v>
      </c>
      <c r="E19" s="46" t="s">
        <v>7</v>
      </c>
      <c r="F19" s="47">
        <v>1.2</v>
      </c>
      <c r="G19" s="48">
        <v>466.10169491525426</v>
      </c>
      <c r="H19" s="46" t="s">
        <v>19</v>
      </c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</row>
    <row r="20" spans="1:42" s="10" customFormat="1" ht="15">
      <c r="A20" s="13" t="s">
        <v>6</v>
      </c>
      <c r="B20" s="13">
        <v>17</v>
      </c>
      <c r="C20" s="44">
        <v>40487855</v>
      </c>
      <c r="D20" s="45">
        <v>40935</v>
      </c>
      <c r="E20" s="46" t="s">
        <v>7</v>
      </c>
      <c r="F20" s="47">
        <v>1.2</v>
      </c>
      <c r="G20" s="48">
        <v>466.10169491525426</v>
      </c>
      <c r="H20" s="46" t="s">
        <v>19</v>
      </c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</row>
    <row r="21" spans="1:42" s="10" customFormat="1" ht="15">
      <c r="A21" s="13" t="s">
        <v>6</v>
      </c>
      <c r="B21" s="13">
        <v>18</v>
      </c>
      <c r="C21" s="44">
        <v>40487876</v>
      </c>
      <c r="D21" s="45">
        <v>40935</v>
      </c>
      <c r="E21" s="46" t="s">
        <v>7</v>
      </c>
      <c r="F21" s="47">
        <v>1.2</v>
      </c>
      <c r="G21" s="48">
        <v>466.10169491525426</v>
      </c>
      <c r="H21" s="46" t="s">
        <v>19</v>
      </c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</row>
    <row r="22" spans="1:42" s="10" customFormat="1" ht="15">
      <c r="A22" s="13" t="s">
        <v>6</v>
      </c>
      <c r="B22" s="13">
        <v>19</v>
      </c>
      <c r="C22" s="44">
        <v>40470758</v>
      </c>
      <c r="D22" s="45">
        <v>40920</v>
      </c>
      <c r="E22" s="46" t="s">
        <v>15</v>
      </c>
      <c r="F22" s="47">
        <v>15</v>
      </c>
      <c r="G22" s="48">
        <v>466.10169491525426</v>
      </c>
      <c r="H22" s="46" t="s">
        <v>20</v>
      </c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</row>
    <row r="23" spans="1:42" s="10" customFormat="1" ht="15">
      <c r="A23" s="13" t="s">
        <v>6</v>
      </c>
      <c r="B23" s="13">
        <v>20</v>
      </c>
      <c r="C23" s="44">
        <v>40486695</v>
      </c>
      <c r="D23" s="45">
        <v>40921</v>
      </c>
      <c r="E23" s="46" t="s">
        <v>7</v>
      </c>
      <c r="F23" s="47">
        <v>7</v>
      </c>
      <c r="G23" s="48">
        <v>466.10169491525426</v>
      </c>
      <c r="H23" s="46" t="s">
        <v>21</v>
      </c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</row>
    <row r="24" spans="1:42" s="10" customFormat="1" ht="15">
      <c r="A24" s="13" t="s">
        <v>6</v>
      </c>
      <c r="B24" s="13">
        <v>21</v>
      </c>
      <c r="C24" s="44">
        <v>40483452</v>
      </c>
      <c r="D24" s="45">
        <v>40924</v>
      </c>
      <c r="E24" s="46" t="s">
        <v>7</v>
      </c>
      <c r="F24" s="47">
        <v>15</v>
      </c>
      <c r="G24" s="48">
        <v>466.10169491525426</v>
      </c>
      <c r="H24" s="46" t="s">
        <v>22</v>
      </c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</row>
    <row r="25" spans="1:42" s="10" customFormat="1" ht="15">
      <c r="A25" s="13" t="s">
        <v>6</v>
      </c>
      <c r="B25" s="13">
        <v>22</v>
      </c>
      <c r="C25" s="44">
        <v>40483929</v>
      </c>
      <c r="D25" s="45">
        <v>40921</v>
      </c>
      <c r="E25" s="46" t="s">
        <v>7</v>
      </c>
      <c r="F25" s="47">
        <v>15</v>
      </c>
      <c r="G25" s="48">
        <v>466.10169491525426</v>
      </c>
      <c r="H25" s="46" t="s">
        <v>23</v>
      </c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</row>
    <row r="26" spans="1:42" s="10" customFormat="1" ht="15">
      <c r="A26" s="13" t="s">
        <v>6</v>
      </c>
      <c r="B26" s="13">
        <v>23</v>
      </c>
      <c r="C26" s="44">
        <v>40483936</v>
      </c>
      <c r="D26" s="45">
        <v>40921</v>
      </c>
      <c r="E26" s="46" t="s">
        <v>7</v>
      </c>
      <c r="F26" s="47">
        <v>20</v>
      </c>
      <c r="G26" s="48">
        <v>4600</v>
      </c>
      <c r="H26" s="46" t="s">
        <v>23</v>
      </c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</row>
    <row r="27" spans="1:42" s="10" customFormat="1" ht="15">
      <c r="A27" s="13" t="s">
        <v>6</v>
      </c>
      <c r="B27" s="13">
        <v>24</v>
      </c>
      <c r="C27" s="44">
        <v>40477695</v>
      </c>
      <c r="D27" s="45">
        <v>40921</v>
      </c>
      <c r="E27" s="46" t="s">
        <v>7</v>
      </c>
      <c r="F27" s="47">
        <v>5</v>
      </c>
      <c r="G27" s="48">
        <v>466.10169491525426</v>
      </c>
      <c r="H27" s="46" t="s">
        <v>24</v>
      </c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</row>
    <row r="28" spans="1:42" s="10" customFormat="1" ht="15">
      <c r="A28" s="13" t="s">
        <v>6</v>
      </c>
      <c r="B28" s="13">
        <v>25</v>
      </c>
      <c r="C28" s="44">
        <v>40415978</v>
      </c>
      <c r="D28" s="45">
        <v>40919</v>
      </c>
      <c r="E28" s="46" t="s">
        <v>15</v>
      </c>
      <c r="F28" s="47">
        <v>158</v>
      </c>
      <c r="G28" s="48">
        <v>927575</v>
      </c>
      <c r="H28" s="46" t="s">
        <v>21</v>
      </c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</row>
    <row r="29" spans="1:42" s="10" customFormat="1" ht="15">
      <c r="A29" s="13" t="s">
        <v>6</v>
      </c>
      <c r="B29" s="13">
        <v>26</v>
      </c>
      <c r="C29" s="44">
        <v>40483601</v>
      </c>
      <c r="D29" s="45">
        <v>40927</v>
      </c>
      <c r="E29" s="46" t="s">
        <v>15</v>
      </c>
      <c r="F29" s="47">
        <v>730</v>
      </c>
      <c r="G29" s="48">
        <v>16220</v>
      </c>
      <c r="H29" s="46" t="s">
        <v>23</v>
      </c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</row>
    <row r="30" spans="1:42" s="10" customFormat="1" ht="15">
      <c r="A30" s="13" t="s">
        <v>6</v>
      </c>
      <c r="B30" s="13">
        <v>27</v>
      </c>
      <c r="C30" s="44">
        <v>40456185</v>
      </c>
      <c r="D30" s="45">
        <v>40920</v>
      </c>
      <c r="E30" s="46" t="s">
        <v>15</v>
      </c>
      <c r="F30" s="47">
        <v>30</v>
      </c>
      <c r="G30" s="48">
        <v>9322.033898305086</v>
      </c>
      <c r="H30" s="46" t="s">
        <v>17</v>
      </c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</row>
    <row r="31" spans="1:42" s="10" customFormat="1" ht="15">
      <c r="A31" s="13" t="s">
        <v>6</v>
      </c>
      <c r="B31" s="13">
        <v>28</v>
      </c>
      <c r="C31" s="44">
        <v>40483583</v>
      </c>
      <c r="D31" s="45">
        <v>40920</v>
      </c>
      <c r="E31" s="46" t="s">
        <v>7</v>
      </c>
      <c r="F31" s="47">
        <v>50</v>
      </c>
      <c r="G31" s="48">
        <v>11500</v>
      </c>
      <c r="H31" s="46" t="s">
        <v>13</v>
      </c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</row>
    <row r="32" spans="1:42" s="10" customFormat="1" ht="15">
      <c r="A32" s="13" t="s">
        <v>6</v>
      </c>
      <c r="B32" s="13">
        <v>29</v>
      </c>
      <c r="C32" s="44">
        <v>40466635</v>
      </c>
      <c r="D32" s="45">
        <v>40924</v>
      </c>
      <c r="E32" s="46" t="s">
        <v>15</v>
      </c>
      <c r="F32" s="47">
        <v>8</v>
      </c>
      <c r="G32" s="48">
        <v>466.10169491525426</v>
      </c>
      <c r="H32" s="46" t="s">
        <v>25</v>
      </c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</row>
    <row r="33" spans="1:42" s="10" customFormat="1" ht="15">
      <c r="A33" s="13" t="s">
        <v>6</v>
      </c>
      <c r="B33" s="13">
        <v>30</v>
      </c>
      <c r="C33" s="44">
        <v>40470159</v>
      </c>
      <c r="D33" s="45">
        <v>40924</v>
      </c>
      <c r="E33" s="46" t="s">
        <v>7</v>
      </c>
      <c r="F33" s="47">
        <v>8</v>
      </c>
      <c r="G33" s="48">
        <v>466.10169491525426</v>
      </c>
      <c r="H33" s="46" t="s">
        <v>26</v>
      </c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</row>
    <row r="34" spans="1:42" s="10" customFormat="1" ht="15">
      <c r="A34" s="13" t="s">
        <v>6</v>
      </c>
      <c r="B34" s="13">
        <v>31</v>
      </c>
      <c r="C34" s="44">
        <v>40467966</v>
      </c>
      <c r="D34" s="45">
        <v>40924</v>
      </c>
      <c r="E34" s="46" t="s">
        <v>7</v>
      </c>
      <c r="F34" s="47">
        <v>8</v>
      </c>
      <c r="G34" s="48">
        <v>466.10169491525426</v>
      </c>
      <c r="H34" s="46" t="s">
        <v>27</v>
      </c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</row>
    <row r="35" spans="1:42" s="10" customFormat="1" ht="15">
      <c r="A35" s="13" t="s">
        <v>6</v>
      </c>
      <c r="B35" s="13">
        <v>32</v>
      </c>
      <c r="C35" s="44">
        <v>40473298</v>
      </c>
      <c r="D35" s="45">
        <v>40921</v>
      </c>
      <c r="E35" s="46" t="s">
        <v>7</v>
      </c>
      <c r="F35" s="47">
        <v>8</v>
      </c>
      <c r="G35" s="48">
        <v>466.10169491525426</v>
      </c>
      <c r="H35" s="46" t="s">
        <v>28</v>
      </c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</row>
    <row r="36" spans="1:42" s="10" customFormat="1" ht="15">
      <c r="A36" s="13" t="s">
        <v>6</v>
      </c>
      <c r="B36" s="13">
        <v>33</v>
      </c>
      <c r="C36" s="44">
        <v>40483559</v>
      </c>
      <c r="D36" s="45">
        <v>40932</v>
      </c>
      <c r="E36" s="46" t="s">
        <v>7</v>
      </c>
      <c r="F36" s="47">
        <v>15</v>
      </c>
      <c r="G36" s="48">
        <v>466.10169491525426</v>
      </c>
      <c r="H36" s="46" t="s">
        <v>29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</row>
    <row r="37" spans="1:42" s="10" customFormat="1" ht="15">
      <c r="A37" s="13" t="s">
        <v>6</v>
      </c>
      <c r="B37" s="13">
        <v>34</v>
      </c>
      <c r="C37" s="44">
        <v>40483622</v>
      </c>
      <c r="D37" s="45">
        <v>40932</v>
      </c>
      <c r="E37" s="46" t="s">
        <v>7</v>
      </c>
      <c r="F37" s="47">
        <v>6</v>
      </c>
      <c r="G37" s="48">
        <v>466.10169491525426</v>
      </c>
      <c r="H37" s="46" t="s">
        <v>29</v>
      </c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</row>
    <row r="38" spans="1:42" s="10" customFormat="1" ht="15">
      <c r="A38" s="13" t="s">
        <v>6</v>
      </c>
      <c r="B38" s="13">
        <v>35</v>
      </c>
      <c r="C38" s="44">
        <v>40483628</v>
      </c>
      <c r="D38" s="45">
        <v>40932</v>
      </c>
      <c r="E38" s="46" t="s">
        <v>7</v>
      </c>
      <c r="F38" s="47">
        <v>6</v>
      </c>
      <c r="G38" s="48">
        <v>466.10169491525426</v>
      </c>
      <c r="H38" s="46" t="s">
        <v>29</v>
      </c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</row>
    <row r="39" spans="1:42" s="10" customFormat="1" ht="15">
      <c r="A39" s="13" t="s">
        <v>6</v>
      </c>
      <c r="B39" s="13">
        <v>36</v>
      </c>
      <c r="C39" s="44">
        <v>40483631</v>
      </c>
      <c r="D39" s="45">
        <v>40932</v>
      </c>
      <c r="E39" s="46" t="s">
        <v>7</v>
      </c>
      <c r="F39" s="47">
        <v>6</v>
      </c>
      <c r="G39" s="48">
        <v>466.10169491525426</v>
      </c>
      <c r="H39" s="46" t="s">
        <v>29</v>
      </c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</row>
    <row r="40" spans="1:42" s="10" customFormat="1" ht="15">
      <c r="A40" s="13" t="s">
        <v>6</v>
      </c>
      <c r="B40" s="13">
        <v>37</v>
      </c>
      <c r="C40" s="44">
        <v>40483640</v>
      </c>
      <c r="D40" s="45">
        <v>40932</v>
      </c>
      <c r="E40" s="46" t="s">
        <v>7</v>
      </c>
      <c r="F40" s="47">
        <v>6</v>
      </c>
      <c r="G40" s="48">
        <v>466.10169491525426</v>
      </c>
      <c r="H40" s="46" t="s">
        <v>29</v>
      </c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</row>
    <row r="41" spans="1:42" s="10" customFormat="1" ht="15">
      <c r="A41" s="13" t="s">
        <v>6</v>
      </c>
      <c r="B41" s="13">
        <v>38</v>
      </c>
      <c r="C41" s="44">
        <v>40483648</v>
      </c>
      <c r="D41" s="45">
        <v>40932</v>
      </c>
      <c r="E41" s="46" t="s">
        <v>7</v>
      </c>
      <c r="F41" s="47">
        <v>6</v>
      </c>
      <c r="G41" s="48">
        <v>466.10169491525426</v>
      </c>
      <c r="H41" s="46" t="s">
        <v>29</v>
      </c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</row>
    <row r="42" spans="1:42" s="10" customFormat="1" ht="15">
      <c r="A42" s="13" t="s">
        <v>6</v>
      </c>
      <c r="B42" s="13">
        <v>39</v>
      </c>
      <c r="C42" s="44">
        <v>40483654</v>
      </c>
      <c r="D42" s="45">
        <v>40932</v>
      </c>
      <c r="E42" s="46" t="s">
        <v>7</v>
      </c>
      <c r="F42" s="47">
        <v>6</v>
      </c>
      <c r="G42" s="48">
        <v>466.10169491525426</v>
      </c>
      <c r="H42" s="46" t="s">
        <v>29</v>
      </c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</row>
    <row r="43" spans="1:42" s="10" customFormat="1" ht="15">
      <c r="A43" s="13" t="s">
        <v>6</v>
      </c>
      <c r="B43" s="13">
        <v>40</v>
      </c>
      <c r="C43" s="44">
        <v>40483662</v>
      </c>
      <c r="D43" s="45">
        <v>40932</v>
      </c>
      <c r="E43" s="46" t="s">
        <v>7</v>
      </c>
      <c r="F43" s="47">
        <v>6</v>
      </c>
      <c r="G43" s="48">
        <v>466.10169491525426</v>
      </c>
      <c r="H43" s="46" t="s">
        <v>29</v>
      </c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</row>
    <row r="44" spans="1:42" s="10" customFormat="1" ht="15">
      <c r="A44" s="13" t="s">
        <v>6</v>
      </c>
      <c r="B44" s="13">
        <v>41</v>
      </c>
      <c r="C44" s="44">
        <v>40483667</v>
      </c>
      <c r="D44" s="45">
        <v>40932</v>
      </c>
      <c r="E44" s="46" t="s">
        <v>7</v>
      </c>
      <c r="F44" s="47">
        <v>6</v>
      </c>
      <c r="G44" s="48">
        <v>466.10169491525426</v>
      </c>
      <c r="H44" s="46" t="s">
        <v>29</v>
      </c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</row>
    <row r="45" spans="1:42" s="10" customFormat="1" ht="15">
      <c r="A45" s="13" t="s">
        <v>6</v>
      </c>
      <c r="B45" s="13">
        <v>42</v>
      </c>
      <c r="C45" s="44">
        <v>40473451</v>
      </c>
      <c r="D45" s="45">
        <v>40931</v>
      </c>
      <c r="E45" s="46" t="s">
        <v>7</v>
      </c>
      <c r="F45" s="47">
        <v>30</v>
      </c>
      <c r="G45" s="48">
        <v>6900</v>
      </c>
      <c r="H45" s="46" t="s">
        <v>30</v>
      </c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</row>
    <row r="46" spans="1:42" s="10" customFormat="1" ht="15">
      <c r="A46" s="13" t="s">
        <v>6</v>
      </c>
      <c r="B46" s="13">
        <v>43</v>
      </c>
      <c r="C46" s="44">
        <v>40464672</v>
      </c>
      <c r="D46" s="45">
        <v>40931</v>
      </c>
      <c r="E46" s="46" t="s">
        <v>7</v>
      </c>
      <c r="F46" s="47">
        <v>100</v>
      </c>
      <c r="G46" s="48">
        <v>23000</v>
      </c>
      <c r="H46" s="46" t="s">
        <v>13</v>
      </c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</row>
    <row r="47" spans="1:42" s="10" customFormat="1" ht="15">
      <c r="A47" s="13" t="s">
        <v>6</v>
      </c>
      <c r="B47" s="13">
        <v>44</v>
      </c>
      <c r="C47" s="44">
        <v>40466695</v>
      </c>
      <c r="D47" s="45">
        <v>40934</v>
      </c>
      <c r="E47" s="46" t="s">
        <v>7</v>
      </c>
      <c r="F47" s="47">
        <v>80</v>
      </c>
      <c r="G47" s="48">
        <v>18400</v>
      </c>
      <c r="H47" s="46" t="s">
        <v>31</v>
      </c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</row>
    <row r="48" spans="1:42" s="10" customFormat="1" ht="15">
      <c r="A48" s="13" t="s">
        <v>6</v>
      </c>
      <c r="B48" s="13">
        <v>46</v>
      </c>
      <c r="C48" s="44">
        <v>40486696</v>
      </c>
      <c r="D48" s="45">
        <v>40928</v>
      </c>
      <c r="E48" s="46" t="s">
        <v>7</v>
      </c>
      <c r="F48" s="47">
        <v>5</v>
      </c>
      <c r="G48" s="48">
        <v>466.10169491525426</v>
      </c>
      <c r="H48" s="46" t="s">
        <v>65</v>
      </c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</row>
    <row r="49" spans="1:42" s="10" customFormat="1" ht="15">
      <c r="A49" s="13" t="s">
        <v>6</v>
      </c>
      <c r="B49" s="13">
        <v>47</v>
      </c>
      <c r="C49" s="44">
        <v>40484784</v>
      </c>
      <c r="D49" s="45">
        <v>40919</v>
      </c>
      <c r="E49" s="46" t="s">
        <v>7</v>
      </c>
      <c r="F49" s="47">
        <v>7</v>
      </c>
      <c r="G49" s="48">
        <v>466.10169491525426</v>
      </c>
      <c r="H49" s="46" t="s">
        <v>32</v>
      </c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</row>
    <row r="50" spans="1:42" s="10" customFormat="1" ht="15">
      <c r="A50" s="13" t="s">
        <v>6</v>
      </c>
      <c r="B50" s="13">
        <v>48</v>
      </c>
      <c r="C50" s="44">
        <v>40479702</v>
      </c>
      <c r="D50" s="45">
        <v>40918</v>
      </c>
      <c r="E50" s="46" t="s">
        <v>15</v>
      </c>
      <c r="F50" s="47">
        <v>7</v>
      </c>
      <c r="G50" s="48">
        <v>466.1000000000001</v>
      </c>
      <c r="H50" s="46" t="s">
        <v>28</v>
      </c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</row>
    <row r="51" spans="1:42" s="10" customFormat="1" ht="15">
      <c r="A51" s="13" t="s">
        <v>6</v>
      </c>
      <c r="B51" s="13">
        <v>49</v>
      </c>
      <c r="C51" s="44">
        <v>40459873</v>
      </c>
      <c r="D51" s="45">
        <v>40918</v>
      </c>
      <c r="E51" s="46" t="s">
        <v>15</v>
      </c>
      <c r="F51" s="47">
        <v>15</v>
      </c>
      <c r="G51" s="48">
        <v>466.10169491525426</v>
      </c>
      <c r="H51" s="46" t="s">
        <v>33</v>
      </c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</row>
    <row r="52" spans="1:42" s="10" customFormat="1" ht="15">
      <c r="A52" s="13" t="s">
        <v>6</v>
      </c>
      <c r="B52" s="13">
        <v>50</v>
      </c>
      <c r="C52" s="44">
        <v>40475771</v>
      </c>
      <c r="D52" s="45">
        <v>40918</v>
      </c>
      <c r="E52" s="46" t="s">
        <v>15</v>
      </c>
      <c r="F52" s="47">
        <v>15</v>
      </c>
      <c r="G52" s="48">
        <v>466.10169491525426</v>
      </c>
      <c r="H52" s="46" t="s">
        <v>18</v>
      </c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</row>
    <row r="53" spans="1:42" s="10" customFormat="1" ht="15">
      <c r="A53" s="13" t="s">
        <v>6</v>
      </c>
      <c r="B53" s="13">
        <v>51</v>
      </c>
      <c r="C53" s="44">
        <v>40484775</v>
      </c>
      <c r="D53" s="45">
        <v>40918</v>
      </c>
      <c r="E53" s="46" t="s">
        <v>7</v>
      </c>
      <c r="F53" s="47">
        <v>7</v>
      </c>
      <c r="G53" s="48">
        <v>466.10169491525426</v>
      </c>
      <c r="H53" s="46" t="s">
        <v>18</v>
      </c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</row>
    <row r="54" spans="1:42" s="10" customFormat="1" ht="15">
      <c r="A54" s="13" t="s">
        <v>6</v>
      </c>
      <c r="B54" s="13">
        <v>52</v>
      </c>
      <c r="C54" s="44">
        <v>40489843</v>
      </c>
      <c r="D54" s="45">
        <v>40938</v>
      </c>
      <c r="E54" s="46" t="s">
        <v>7</v>
      </c>
      <c r="F54" s="47">
        <v>10</v>
      </c>
      <c r="G54" s="48">
        <v>466.10169491525426</v>
      </c>
      <c r="H54" s="46" t="s">
        <v>23</v>
      </c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</row>
    <row r="55" spans="1:42" s="10" customFormat="1" ht="15">
      <c r="A55" s="13" t="s">
        <v>6</v>
      </c>
      <c r="B55" s="13">
        <v>53</v>
      </c>
      <c r="C55" s="44">
        <v>40490154</v>
      </c>
      <c r="D55" s="45">
        <v>40938</v>
      </c>
      <c r="E55" s="46" t="s">
        <v>7</v>
      </c>
      <c r="F55" s="47">
        <v>7</v>
      </c>
      <c r="G55" s="48">
        <v>466.10169491525426</v>
      </c>
      <c r="H55" s="46" t="s">
        <v>23</v>
      </c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</row>
    <row r="56" spans="1:42" s="10" customFormat="1" ht="15">
      <c r="A56" s="13" t="s">
        <v>6</v>
      </c>
      <c r="B56" s="13">
        <v>54</v>
      </c>
      <c r="C56" s="44">
        <v>40476005</v>
      </c>
      <c r="D56" s="45">
        <v>40918</v>
      </c>
      <c r="E56" s="46" t="s">
        <v>7</v>
      </c>
      <c r="F56" s="47">
        <v>15</v>
      </c>
      <c r="G56" s="48">
        <v>466.10169491525426</v>
      </c>
      <c r="H56" s="46" t="s">
        <v>18</v>
      </c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</row>
    <row r="57" spans="1:42" s="10" customFormat="1" ht="15">
      <c r="A57" s="13" t="s">
        <v>6</v>
      </c>
      <c r="B57" s="13">
        <v>55</v>
      </c>
      <c r="C57" s="44">
        <v>40487149</v>
      </c>
      <c r="D57" s="45">
        <v>40919</v>
      </c>
      <c r="E57" s="46" t="s">
        <v>15</v>
      </c>
      <c r="F57" s="47">
        <v>7</v>
      </c>
      <c r="G57" s="48">
        <v>466.10169491525426</v>
      </c>
      <c r="H57" s="46" t="s">
        <v>16</v>
      </c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</row>
    <row r="58" spans="1:42" s="10" customFormat="1" ht="15">
      <c r="A58" s="13" t="s">
        <v>6</v>
      </c>
      <c r="B58" s="13">
        <v>56</v>
      </c>
      <c r="C58" s="44">
        <v>40487161</v>
      </c>
      <c r="D58" s="45">
        <v>40918</v>
      </c>
      <c r="E58" s="46" t="s">
        <v>15</v>
      </c>
      <c r="F58" s="47">
        <v>7</v>
      </c>
      <c r="G58" s="48">
        <v>466.10169491525426</v>
      </c>
      <c r="H58" s="46" t="s">
        <v>16</v>
      </c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</row>
    <row r="59" spans="1:42" s="49" customFormat="1" ht="15">
      <c r="A59" s="13" t="s">
        <v>6</v>
      </c>
      <c r="B59" s="13">
        <v>57</v>
      </c>
      <c r="C59" s="44">
        <v>40477257</v>
      </c>
      <c r="D59" s="45">
        <v>40918</v>
      </c>
      <c r="E59" s="46" t="s">
        <v>7</v>
      </c>
      <c r="F59" s="47">
        <v>15</v>
      </c>
      <c r="G59" s="48">
        <v>466.10169491525426</v>
      </c>
      <c r="H59" s="46" t="s">
        <v>28</v>
      </c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</row>
    <row r="60" spans="1:42" s="10" customFormat="1" ht="15">
      <c r="A60" s="13" t="s">
        <v>6</v>
      </c>
      <c r="B60" s="13">
        <v>58</v>
      </c>
      <c r="C60" s="44">
        <v>40476013</v>
      </c>
      <c r="D60" s="45">
        <v>40918</v>
      </c>
      <c r="E60" s="46" t="s">
        <v>15</v>
      </c>
      <c r="F60" s="47">
        <v>15</v>
      </c>
      <c r="G60" s="48">
        <v>466.10169491525426</v>
      </c>
      <c r="H60" s="46" t="s">
        <v>34</v>
      </c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</row>
    <row r="61" spans="1:42" s="10" customFormat="1" ht="15">
      <c r="A61" s="13" t="s">
        <v>6</v>
      </c>
      <c r="B61" s="13">
        <v>59</v>
      </c>
      <c r="C61" s="44">
        <v>40477251</v>
      </c>
      <c r="D61" s="45">
        <v>40918</v>
      </c>
      <c r="E61" s="46" t="s">
        <v>15</v>
      </c>
      <c r="F61" s="47">
        <v>15</v>
      </c>
      <c r="G61" s="48">
        <v>466.10169491525426</v>
      </c>
      <c r="H61" s="46" t="s">
        <v>35</v>
      </c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</row>
    <row r="62" spans="1:42" s="10" customFormat="1" ht="15">
      <c r="A62" s="13" t="s">
        <v>6</v>
      </c>
      <c r="B62" s="13">
        <v>60</v>
      </c>
      <c r="C62" s="44">
        <v>40484797</v>
      </c>
      <c r="D62" s="45">
        <v>40918</v>
      </c>
      <c r="E62" s="46" t="s">
        <v>7</v>
      </c>
      <c r="F62" s="47">
        <v>15</v>
      </c>
      <c r="G62" s="48">
        <v>466.10169491525426</v>
      </c>
      <c r="H62" s="46" t="s">
        <v>18</v>
      </c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</row>
    <row r="63" spans="1:42" s="10" customFormat="1" ht="15">
      <c r="A63" s="13" t="s">
        <v>6</v>
      </c>
      <c r="B63" s="13">
        <v>61</v>
      </c>
      <c r="C63" s="44">
        <v>40485063</v>
      </c>
      <c r="D63" s="45">
        <v>40918</v>
      </c>
      <c r="E63" s="46" t="s">
        <v>7</v>
      </c>
      <c r="F63" s="47">
        <v>15</v>
      </c>
      <c r="G63" s="48">
        <v>466.10169491525426</v>
      </c>
      <c r="H63" s="46" t="s">
        <v>36</v>
      </c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</row>
    <row r="64" spans="1:42" s="10" customFormat="1" ht="15">
      <c r="A64" s="13" t="s">
        <v>6</v>
      </c>
      <c r="B64" s="13">
        <v>71</v>
      </c>
      <c r="C64" s="44">
        <v>40490960</v>
      </c>
      <c r="D64" s="45">
        <v>40920</v>
      </c>
      <c r="E64" s="46" t="s">
        <v>7</v>
      </c>
      <c r="F64" s="47">
        <v>7</v>
      </c>
      <c r="G64" s="48">
        <v>466.10169491525426</v>
      </c>
      <c r="H64" s="46" t="s">
        <v>37</v>
      </c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</row>
    <row r="65" spans="1:42" s="10" customFormat="1" ht="15">
      <c r="A65" s="13" t="s">
        <v>6</v>
      </c>
      <c r="B65" s="13">
        <v>72</v>
      </c>
      <c r="C65" s="44">
        <v>40475756</v>
      </c>
      <c r="D65" s="45">
        <v>40919</v>
      </c>
      <c r="E65" s="46" t="s">
        <v>15</v>
      </c>
      <c r="F65" s="47">
        <v>15</v>
      </c>
      <c r="G65" s="48">
        <v>466.10169491525426</v>
      </c>
      <c r="H65" s="46" t="s">
        <v>32</v>
      </c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</row>
    <row r="66" spans="1:42" s="10" customFormat="1" ht="15">
      <c r="A66" s="13" t="s">
        <v>6</v>
      </c>
      <c r="B66" s="13">
        <v>73</v>
      </c>
      <c r="C66" s="44">
        <v>40475750</v>
      </c>
      <c r="D66" s="45">
        <v>40919</v>
      </c>
      <c r="E66" s="46" t="s">
        <v>15</v>
      </c>
      <c r="F66" s="47">
        <v>15</v>
      </c>
      <c r="G66" s="48">
        <v>466.10169491525426</v>
      </c>
      <c r="H66" s="46" t="s">
        <v>17</v>
      </c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</row>
    <row r="67" spans="1:42" s="10" customFormat="1" ht="15">
      <c r="A67" s="13" t="s">
        <v>6</v>
      </c>
      <c r="B67" s="13">
        <v>74</v>
      </c>
      <c r="C67" s="44">
        <v>40475740</v>
      </c>
      <c r="D67" s="45">
        <v>40919</v>
      </c>
      <c r="E67" s="46" t="s">
        <v>15</v>
      </c>
      <c r="F67" s="47">
        <v>7</v>
      </c>
      <c r="G67" s="48">
        <v>466.10169491525426</v>
      </c>
      <c r="H67" s="46" t="s">
        <v>28</v>
      </c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</row>
    <row r="68" spans="1:42" s="10" customFormat="1" ht="15">
      <c r="A68" s="13" t="s">
        <v>6</v>
      </c>
      <c r="B68" s="13">
        <v>75</v>
      </c>
      <c r="C68" s="44">
        <v>40482457</v>
      </c>
      <c r="D68" s="45">
        <v>40919</v>
      </c>
      <c r="E68" s="46" t="s">
        <v>7</v>
      </c>
      <c r="F68" s="47">
        <v>15</v>
      </c>
      <c r="G68" s="48">
        <v>466.10169491525426</v>
      </c>
      <c r="H68" s="46" t="s">
        <v>34</v>
      </c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</row>
    <row r="69" spans="1:42" s="10" customFormat="1" ht="15">
      <c r="A69" s="13" t="s">
        <v>6</v>
      </c>
      <c r="B69" s="13">
        <v>76</v>
      </c>
      <c r="C69" s="44">
        <v>40480285</v>
      </c>
      <c r="D69" s="45">
        <v>40919</v>
      </c>
      <c r="E69" s="46" t="s">
        <v>15</v>
      </c>
      <c r="F69" s="47">
        <v>7</v>
      </c>
      <c r="G69" s="48">
        <v>466.10169491525426</v>
      </c>
      <c r="H69" s="46" t="s">
        <v>19</v>
      </c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</row>
    <row r="70" spans="1:42" s="10" customFormat="1" ht="15">
      <c r="A70" s="13" t="s">
        <v>6</v>
      </c>
      <c r="B70" s="13">
        <v>77</v>
      </c>
      <c r="C70" s="44">
        <v>40476656</v>
      </c>
      <c r="D70" s="45">
        <v>40919</v>
      </c>
      <c r="E70" s="46" t="s">
        <v>7</v>
      </c>
      <c r="F70" s="47">
        <v>15</v>
      </c>
      <c r="G70" s="48">
        <v>466.10169491525426</v>
      </c>
      <c r="H70" s="46" t="s">
        <v>34</v>
      </c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</row>
    <row r="71" spans="1:42" s="10" customFormat="1" ht="15">
      <c r="A71" s="13" t="s">
        <v>6</v>
      </c>
      <c r="B71" s="13">
        <v>78</v>
      </c>
      <c r="C71" s="44">
        <v>40488217</v>
      </c>
      <c r="D71" s="45">
        <v>40919</v>
      </c>
      <c r="E71" s="46" t="s">
        <v>15</v>
      </c>
      <c r="F71" s="47">
        <v>15</v>
      </c>
      <c r="G71" s="48">
        <v>466.10169491525426</v>
      </c>
      <c r="H71" s="46" t="s">
        <v>32</v>
      </c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</row>
    <row r="72" spans="1:42" s="10" customFormat="1" ht="15">
      <c r="A72" s="13" t="s">
        <v>6</v>
      </c>
      <c r="B72" s="13">
        <v>79</v>
      </c>
      <c r="C72" s="44">
        <v>40487157</v>
      </c>
      <c r="D72" s="45">
        <v>40920</v>
      </c>
      <c r="E72" s="46" t="s">
        <v>15</v>
      </c>
      <c r="F72" s="47">
        <v>7</v>
      </c>
      <c r="G72" s="48">
        <v>466.10169491525426</v>
      </c>
      <c r="H72" s="46" t="s">
        <v>16</v>
      </c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</row>
    <row r="73" spans="1:42" s="49" customFormat="1" ht="15">
      <c r="A73" s="13" t="s">
        <v>6</v>
      </c>
      <c r="B73" s="13">
        <v>80</v>
      </c>
      <c r="C73" s="44">
        <v>40468551</v>
      </c>
      <c r="D73" s="45">
        <v>40920</v>
      </c>
      <c r="E73" s="46" t="s">
        <v>7</v>
      </c>
      <c r="F73" s="47">
        <v>5</v>
      </c>
      <c r="G73" s="48">
        <v>466.10169491525426</v>
      </c>
      <c r="H73" s="46" t="s">
        <v>12</v>
      </c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</row>
    <row r="74" spans="1:42" s="10" customFormat="1" ht="15">
      <c r="A74" s="13" t="s">
        <v>6</v>
      </c>
      <c r="B74" s="13">
        <v>81</v>
      </c>
      <c r="C74" s="44">
        <v>40483793</v>
      </c>
      <c r="D74" s="45">
        <v>40920</v>
      </c>
      <c r="E74" s="46" t="s">
        <v>15</v>
      </c>
      <c r="F74" s="47">
        <v>7</v>
      </c>
      <c r="G74" s="48">
        <v>466.10169491525426</v>
      </c>
      <c r="H74" s="46" t="s">
        <v>28</v>
      </c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</row>
    <row r="75" spans="1:42" s="10" customFormat="1" ht="15">
      <c r="A75" s="13" t="s">
        <v>6</v>
      </c>
      <c r="B75" s="13">
        <v>82</v>
      </c>
      <c r="C75" s="44">
        <v>40476593</v>
      </c>
      <c r="D75" s="45">
        <v>40920</v>
      </c>
      <c r="E75" s="46" t="s">
        <v>7</v>
      </c>
      <c r="F75" s="47">
        <v>7</v>
      </c>
      <c r="G75" s="48">
        <v>466.10169491525426</v>
      </c>
      <c r="H75" s="46" t="s">
        <v>38</v>
      </c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</row>
    <row r="76" spans="1:42" s="10" customFormat="1" ht="15">
      <c r="A76" s="13" t="s">
        <v>6</v>
      </c>
      <c r="B76" s="13">
        <v>83</v>
      </c>
      <c r="C76" s="44">
        <v>40484758</v>
      </c>
      <c r="D76" s="45">
        <v>40920</v>
      </c>
      <c r="E76" s="46" t="s">
        <v>7</v>
      </c>
      <c r="F76" s="47">
        <v>7</v>
      </c>
      <c r="G76" s="48">
        <v>466.10169491525426</v>
      </c>
      <c r="H76" s="46" t="s">
        <v>12</v>
      </c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</row>
    <row r="77" spans="1:42" s="10" customFormat="1" ht="15">
      <c r="A77" s="13" t="s">
        <v>6</v>
      </c>
      <c r="B77" s="13">
        <v>84</v>
      </c>
      <c r="C77" s="44">
        <v>40481447</v>
      </c>
      <c r="D77" s="45">
        <v>40924</v>
      </c>
      <c r="E77" s="46" t="s">
        <v>15</v>
      </c>
      <c r="F77" s="47">
        <v>15</v>
      </c>
      <c r="G77" s="48">
        <v>466.10169491525426</v>
      </c>
      <c r="H77" s="46" t="s">
        <v>39</v>
      </c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</row>
    <row r="78" spans="1:42" s="10" customFormat="1" ht="15">
      <c r="A78" s="13" t="s">
        <v>6</v>
      </c>
      <c r="B78" s="13">
        <v>85</v>
      </c>
      <c r="C78" s="44">
        <v>40491634</v>
      </c>
      <c r="D78" s="45">
        <v>40925</v>
      </c>
      <c r="E78" s="46" t="s">
        <v>7</v>
      </c>
      <c r="F78" s="47">
        <v>15</v>
      </c>
      <c r="G78" s="48">
        <v>466.10169491525426</v>
      </c>
      <c r="H78" s="46" t="s">
        <v>38</v>
      </c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</row>
    <row r="79" spans="1:42" s="10" customFormat="1" ht="15">
      <c r="A79" s="13" t="s">
        <v>6</v>
      </c>
      <c r="B79" s="13">
        <v>86</v>
      </c>
      <c r="C79" s="44">
        <v>40475746</v>
      </c>
      <c r="D79" s="45">
        <v>40921</v>
      </c>
      <c r="E79" s="46" t="s">
        <v>7</v>
      </c>
      <c r="F79" s="47">
        <v>15</v>
      </c>
      <c r="G79" s="48">
        <v>466.10169491525426</v>
      </c>
      <c r="H79" s="46" t="s">
        <v>28</v>
      </c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</row>
    <row r="80" spans="1:42" s="10" customFormat="1" ht="15">
      <c r="A80" s="13" t="s">
        <v>6</v>
      </c>
      <c r="B80" s="13">
        <v>87</v>
      </c>
      <c r="C80" s="44">
        <v>40484895</v>
      </c>
      <c r="D80" s="45">
        <v>40925</v>
      </c>
      <c r="E80" s="46" t="s">
        <v>15</v>
      </c>
      <c r="F80" s="47">
        <v>7</v>
      </c>
      <c r="G80" s="48">
        <v>466.10169491525426</v>
      </c>
      <c r="H80" s="46" t="s">
        <v>28</v>
      </c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</row>
    <row r="81" spans="1:42" s="10" customFormat="1" ht="15">
      <c r="A81" s="13" t="s">
        <v>6</v>
      </c>
      <c r="B81" s="13">
        <v>88</v>
      </c>
      <c r="C81" s="44">
        <v>40488132</v>
      </c>
      <c r="D81" s="45">
        <v>40924</v>
      </c>
      <c r="E81" s="46" t="s">
        <v>7</v>
      </c>
      <c r="F81" s="47">
        <v>15</v>
      </c>
      <c r="G81" s="48">
        <v>466.10169491525426</v>
      </c>
      <c r="H81" s="46" t="s">
        <v>40</v>
      </c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</row>
    <row r="82" spans="1:42" s="10" customFormat="1" ht="15">
      <c r="A82" s="13" t="s">
        <v>6</v>
      </c>
      <c r="B82" s="13">
        <v>89</v>
      </c>
      <c r="C82" s="44">
        <v>40486642</v>
      </c>
      <c r="D82" s="45">
        <v>40925</v>
      </c>
      <c r="E82" s="46" t="s">
        <v>7</v>
      </c>
      <c r="F82" s="47">
        <v>2.6</v>
      </c>
      <c r="G82" s="48">
        <v>466.10169491525426</v>
      </c>
      <c r="H82" s="46" t="s">
        <v>41</v>
      </c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</row>
    <row r="83" spans="1:42" s="10" customFormat="1" ht="15">
      <c r="A83" s="13" t="s">
        <v>6</v>
      </c>
      <c r="B83" s="13">
        <v>90</v>
      </c>
      <c r="C83" s="44">
        <v>40479701</v>
      </c>
      <c r="D83" s="45">
        <v>40926</v>
      </c>
      <c r="E83" s="46" t="s">
        <v>15</v>
      </c>
      <c r="F83" s="47">
        <v>7</v>
      </c>
      <c r="G83" s="48">
        <v>466.10169491525426</v>
      </c>
      <c r="H83" s="46" t="s">
        <v>28</v>
      </c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</row>
    <row r="84" spans="1:42" s="10" customFormat="1" ht="15">
      <c r="A84" s="13" t="s">
        <v>6</v>
      </c>
      <c r="B84" s="13">
        <v>91</v>
      </c>
      <c r="C84" s="44">
        <v>40476505</v>
      </c>
      <c r="D84" s="45">
        <v>40926</v>
      </c>
      <c r="E84" s="46" t="s">
        <v>15</v>
      </c>
      <c r="F84" s="47">
        <v>15</v>
      </c>
      <c r="G84" s="48">
        <v>466.10169491525426</v>
      </c>
      <c r="H84" s="46" t="s">
        <v>42</v>
      </c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</row>
    <row r="85" spans="1:42" s="10" customFormat="1" ht="15">
      <c r="A85" s="13" t="s">
        <v>6</v>
      </c>
      <c r="B85" s="13">
        <v>93</v>
      </c>
      <c r="C85" s="44">
        <v>40475782</v>
      </c>
      <c r="D85" s="45">
        <v>40927</v>
      </c>
      <c r="E85" s="46" t="s">
        <v>15</v>
      </c>
      <c r="F85" s="47">
        <v>15</v>
      </c>
      <c r="G85" s="48">
        <v>466.10169491525426</v>
      </c>
      <c r="H85" s="46" t="s">
        <v>32</v>
      </c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</row>
    <row r="86" spans="1:42" s="10" customFormat="1" ht="15">
      <c r="A86" s="13" t="s">
        <v>6</v>
      </c>
      <c r="B86" s="13">
        <v>94</v>
      </c>
      <c r="C86" s="44">
        <v>40487154</v>
      </c>
      <c r="D86" s="45">
        <v>40926</v>
      </c>
      <c r="E86" s="46" t="s">
        <v>15</v>
      </c>
      <c r="F86" s="47">
        <v>7</v>
      </c>
      <c r="G86" s="48">
        <v>466.10169491525426</v>
      </c>
      <c r="H86" s="46" t="s">
        <v>16</v>
      </c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</row>
    <row r="87" spans="1:42" s="10" customFormat="1" ht="15">
      <c r="A87" s="13" t="s">
        <v>6</v>
      </c>
      <c r="B87" s="13">
        <v>95</v>
      </c>
      <c r="C87" s="44">
        <v>40487159</v>
      </c>
      <c r="D87" s="45">
        <v>40924</v>
      </c>
      <c r="E87" s="46" t="s">
        <v>15</v>
      </c>
      <c r="F87" s="47">
        <v>7</v>
      </c>
      <c r="G87" s="48">
        <v>466.10169491525426</v>
      </c>
      <c r="H87" s="46" t="s">
        <v>16</v>
      </c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</row>
    <row r="88" spans="1:42" s="10" customFormat="1" ht="15">
      <c r="A88" s="13" t="s">
        <v>6</v>
      </c>
      <c r="B88" s="13">
        <v>96</v>
      </c>
      <c r="C88" s="44">
        <v>40476582</v>
      </c>
      <c r="D88" s="45">
        <v>40924</v>
      </c>
      <c r="E88" s="46" t="s">
        <v>7</v>
      </c>
      <c r="F88" s="47">
        <v>15</v>
      </c>
      <c r="G88" s="48">
        <v>466.10169491525426</v>
      </c>
      <c r="H88" s="46" t="s">
        <v>16</v>
      </c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</row>
    <row r="89" spans="1:42" s="10" customFormat="1" ht="15">
      <c r="A89" s="13" t="s">
        <v>6</v>
      </c>
      <c r="B89" s="13">
        <v>98</v>
      </c>
      <c r="C89" s="44">
        <v>40487151</v>
      </c>
      <c r="D89" s="45">
        <v>40926</v>
      </c>
      <c r="E89" s="46" t="s">
        <v>15</v>
      </c>
      <c r="F89" s="47">
        <v>7</v>
      </c>
      <c r="G89" s="48">
        <v>466.10169491525426</v>
      </c>
      <c r="H89" s="46" t="s">
        <v>16</v>
      </c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</row>
    <row r="90" spans="1:42" s="10" customFormat="1" ht="15">
      <c r="A90" s="13" t="s">
        <v>6</v>
      </c>
      <c r="B90" s="13">
        <v>99</v>
      </c>
      <c r="C90" s="44">
        <v>40484890</v>
      </c>
      <c r="D90" s="45">
        <v>40926</v>
      </c>
      <c r="E90" s="46" t="s">
        <v>7</v>
      </c>
      <c r="F90" s="47">
        <v>7</v>
      </c>
      <c r="G90" s="48">
        <v>466.10169491525426</v>
      </c>
      <c r="H90" s="46" t="s">
        <v>12</v>
      </c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</row>
    <row r="91" spans="1:42" s="10" customFormat="1" ht="15">
      <c r="A91" s="13" t="s">
        <v>6</v>
      </c>
      <c r="B91" s="13">
        <v>100</v>
      </c>
      <c r="C91" s="44">
        <v>40487153</v>
      </c>
      <c r="D91" s="45">
        <v>40920</v>
      </c>
      <c r="E91" s="46" t="s">
        <v>15</v>
      </c>
      <c r="F91" s="47">
        <v>7</v>
      </c>
      <c r="G91" s="48">
        <v>466.10169491525426</v>
      </c>
      <c r="H91" s="46" t="s">
        <v>16</v>
      </c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</row>
    <row r="92" spans="1:42" s="10" customFormat="1" ht="15">
      <c r="A92" s="13" t="s">
        <v>6</v>
      </c>
      <c r="B92" s="13">
        <v>101</v>
      </c>
      <c r="C92" s="44">
        <v>40476535</v>
      </c>
      <c r="D92" s="45">
        <v>40931</v>
      </c>
      <c r="E92" s="46" t="s">
        <v>7</v>
      </c>
      <c r="F92" s="47">
        <v>15</v>
      </c>
      <c r="G92" s="48">
        <v>466.10169491525426</v>
      </c>
      <c r="H92" s="46" t="s">
        <v>39</v>
      </c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</row>
    <row r="93" spans="1:42" s="10" customFormat="1" ht="15">
      <c r="A93" s="13" t="s">
        <v>6</v>
      </c>
      <c r="B93" s="13">
        <v>102</v>
      </c>
      <c r="C93" s="44">
        <v>40477236</v>
      </c>
      <c r="D93" s="45">
        <v>40931</v>
      </c>
      <c r="E93" s="46" t="s">
        <v>7</v>
      </c>
      <c r="F93" s="47">
        <v>15</v>
      </c>
      <c r="G93" s="48">
        <v>466.10169491525426</v>
      </c>
      <c r="H93" s="46" t="s">
        <v>42</v>
      </c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</row>
    <row r="94" spans="1:42" s="10" customFormat="1" ht="15">
      <c r="A94" s="13" t="s">
        <v>6</v>
      </c>
      <c r="B94" s="13">
        <v>103</v>
      </c>
      <c r="C94" s="44">
        <v>40479574</v>
      </c>
      <c r="D94" s="45">
        <v>40939</v>
      </c>
      <c r="E94" s="46" t="s">
        <v>7</v>
      </c>
      <c r="F94" s="47">
        <v>10</v>
      </c>
      <c r="G94" s="48">
        <v>466.10169491525426</v>
      </c>
      <c r="H94" s="46" t="s">
        <v>29</v>
      </c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</row>
    <row r="95" spans="1:42" s="10" customFormat="1" ht="15">
      <c r="A95" s="13" t="s">
        <v>6</v>
      </c>
      <c r="B95" s="13">
        <v>104</v>
      </c>
      <c r="C95" s="44">
        <v>40479531</v>
      </c>
      <c r="D95" s="45">
        <v>40939</v>
      </c>
      <c r="E95" s="46" t="s">
        <v>7</v>
      </c>
      <c r="F95" s="47">
        <v>8</v>
      </c>
      <c r="G95" s="48">
        <v>466.10169491525426</v>
      </c>
      <c r="H95" s="46" t="s">
        <v>29</v>
      </c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</row>
    <row r="96" spans="1:42" s="10" customFormat="1" ht="15">
      <c r="A96" s="13" t="s">
        <v>6</v>
      </c>
      <c r="B96" s="13">
        <v>105</v>
      </c>
      <c r="C96" s="44">
        <v>40466701</v>
      </c>
      <c r="D96" s="45">
        <v>40932</v>
      </c>
      <c r="E96" s="46" t="s">
        <v>15</v>
      </c>
      <c r="F96" s="47">
        <v>40</v>
      </c>
      <c r="G96" s="48">
        <v>9200</v>
      </c>
      <c r="H96" s="46" t="s">
        <v>43</v>
      </c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</row>
    <row r="97" spans="1:42" s="10" customFormat="1" ht="15">
      <c r="A97" s="13" t="s">
        <v>6</v>
      </c>
      <c r="B97" s="13">
        <v>106</v>
      </c>
      <c r="C97" s="44">
        <v>40475772</v>
      </c>
      <c r="D97" s="45">
        <v>40938</v>
      </c>
      <c r="E97" s="46" t="s">
        <v>15</v>
      </c>
      <c r="F97" s="47">
        <v>15</v>
      </c>
      <c r="G97" s="48">
        <v>466.10169491525426</v>
      </c>
      <c r="H97" s="46" t="s">
        <v>18</v>
      </c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</row>
    <row r="98" spans="1:42" s="10" customFormat="1" ht="15">
      <c r="A98" s="13" t="s">
        <v>6</v>
      </c>
      <c r="B98" s="13">
        <v>107</v>
      </c>
      <c r="C98" s="44">
        <v>40475798</v>
      </c>
      <c r="D98" s="45">
        <v>40928</v>
      </c>
      <c r="E98" s="46" t="s">
        <v>15</v>
      </c>
      <c r="F98" s="47">
        <v>7</v>
      </c>
      <c r="G98" s="48">
        <v>466.10169491525426</v>
      </c>
      <c r="H98" s="46" t="s">
        <v>17</v>
      </c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</row>
    <row r="99" spans="1:42" s="10" customFormat="1" ht="15">
      <c r="A99" s="13" t="s">
        <v>6</v>
      </c>
      <c r="B99" s="13">
        <v>108</v>
      </c>
      <c r="C99" s="44">
        <v>40476576</v>
      </c>
      <c r="D99" s="45">
        <v>40928</v>
      </c>
      <c r="E99" s="46" t="s">
        <v>7</v>
      </c>
      <c r="F99" s="47">
        <v>15</v>
      </c>
      <c r="G99" s="48">
        <v>466.10169491525426</v>
      </c>
      <c r="H99" s="46" t="s">
        <v>40</v>
      </c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</row>
    <row r="100" spans="1:42" s="10" customFormat="1" ht="15">
      <c r="A100" s="13" t="s">
        <v>6</v>
      </c>
      <c r="B100" s="13">
        <v>109</v>
      </c>
      <c r="C100" s="44">
        <v>40476543</v>
      </c>
      <c r="D100" s="45">
        <v>40931</v>
      </c>
      <c r="E100" s="46" t="s">
        <v>15</v>
      </c>
      <c r="F100" s="47">
        <v>15</v>
      </c>
      <c r="G100" s="48">
        <v>466.10169491525426</v>
      </c>
      <c r="H100" s="46" t="s">
        <v>39</v>
      </c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</row>
    <row r="101" spans="1:42" s="10" customFormat="1" ht="15">
      <c r="A101" s="13" t="s">
        <v>6</v>
      </c>
      <c r="B101" s="13">
        <v>110</v>
      </c>
      <c r="C101" s="44">
        <v>40478033</v>
      </c>
      <c r="D101" s="45">
        <v>40931</v>
      </c>
      <c r="E101" s="46" t="s">
        <v>7</v>
      </c>
      <c r="F101" s="47">
        <v>8</v>
      </c>
      <c r="G101" s="48">
        <v>466.10169491525426</v>
      </c>
      <c r="H101" s="46" t="s">
        <v>44</v>
      </c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</row>
    <row r="102" spans="1:42" s="10" customFormat="1" ht="15">
      <c r="A102" s="13" t="s">
        <v>6</v>
      </c>
      <c r="B102" s="13">
        <v>111</v>
      </c>
      <c r="C102" s="44">
        <v>40488240</v>
      </c>
      <c r="D102" s="45">
        <v>40932</v>
      </c>
      <c r="E102" s="46" t="s">
        <v>15</v>
      </c>
      <c r="F102" s="47">
        <v>7</v>
      </c>
      <c r="G102" s="48">
        <v>466.10169491525426</v>
      </c>
      <c r="H102" s="46" t="s">
        <v>17</v>
      </c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</row>
    <row r="103" spans="1:42" s="10" customFormat="1" ht="15">
      <c r="A103" s="13" t="s">
        <v>6</v>
      </c>
      <c r="B103" s="13">
        <v>112</v>
      </c>
      <c r="C103" s="39">
        <v>40484779</v>
      </c>
      <c r="D103" s="12">
        <v>40932</v>
      </c>
      <c r="E103" s="7" t="s">
        <v>7</v>
      </c>
      <c r="F103" s="32">
        <v>15</v>
      </c>
      <c r="G103" s="34">
        <v>466.10169491525426</v>
      </c>
      <c r="H103" s="46" t="s">
        <v>42</v>
      </c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</row>
    <row r="104" spans="1:42" s="10" customFormat="1" ht="15">
      <c r="A104" s="13" t="s">
        <v>6</v>
      </c>
      <c r="B104" s="13">
        <v>113</v>
      </c>
      <c r="C104" s="39">
        <v>40494752</v>
      </c>
      <c r="D104" s="12">
        <v>40938</v>
      </c>
      <c r="E104" s="7" t="s">
        <v>7</v>
      </c>
      <c r="F104" s="32">
        <v>15</v>
      </c>
      <c r="G104" s="34">
        <v>466.10169491525426</v>
      </c>
      <c r="H104" s="46" t="s">
        <v>42</v>
      </c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</row>
    <row r="105" spans="1:42" s="10" customFormat="1" ht="15">
      <c r="A105" s="13" t="s">
        <v>6</v>
      </c>
      <c r="B105" s="13">
        <v>114</v>
      </c>
      <c r="C105" s="44">
        <v>40494124</v>
      </c>
      <c r="D105" s="45">
        <v>40939</v>
      </c>
      <c r="E105" s="46" t="s">
        <v>7</v>
      </c>
      <c r="F105" s="47">
        <v>7</v>
      </c>
      <c r="G105" s="48">
        <v>466.10169491525426</v>
      </c>
      <c r="H105" s="46" t="s">
        <v>19</v>
      </c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</row>
    <row r="106" spans="1:42" s="10" customFormat="1" ht="15">
      <c r="A106" s="13" t="s">
        <v>6</v>
      </c>
      <c r="B106" s="13">
        <v>115</v>
      </c>
      <c r="C106" s="44">
        <v>40491300</v>
      </c>
      <c r="D106" s="45">
        <v>40935</v>
      </c>
      <c r="E106" s="46" t="s">
        <v>7</v>
      </c>
      <c r="F106" s="47">
        <v>5</v>
      </c>
      <c r="G106" s="48">
        <v>466.10169491525426</v>
      </c>
      <c r="H106" s="46" t="s">
        <v>45</v>
      </c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</row>
    <row r="107" spans="1:42" s="10" customFormat="1" ht="15">
      <c r="A107" s="13" t="s">
        <v>6</v>
      </c>
      <c r="B107" s="13">
        <v>116</v>
      </c>
      <c r="C107" s="44">
        <v>40493001</v>
      </c>
      <c r="D107" s="45">
        <v>40935</v>
      </c>
      <c r="E107" s="46" t="s">
        <v>7</v>
      </c>
      <c r="F107" s="47">
        <v>5</v>
      </c>
      <c r="G107" s="48">
        <v>466.10169491525426</v>
      </c>
      <c r="H107" s="46" t="s">
        <v>12</v>
      </c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</row>
    <row r="108" spans="1:42" s="10" customFormat="1" ht="15">
      <c r="A108" s="13" t="s">
        <v>6</v>
      </c>
      <c r="B108" s="13">
        <v>117</v>
      </c>
      <c r="C108" s="39">
        <v>40495589</v>
      </c>
      <c r="D108" s="12">
        <v>40939</v>
      </c>
      <c r="E108" s="7" t="s">
        <v>7</v>
      </c>
      <c r="F108" s="32">
        <v>15</v>
      </c>
      <c r="G108" s="34">
        <v>466.10169491525426</v>
      </c>
      <c r="H108" s="46" t="s">
        <v>19</v>
      </c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</row>
    <row r="109" spans="1:42" s="10" customFormat="1" ht="15">
      <c r="A109" s="13" t="s">
        <v>6</v>
      </c>
      <c r="B109" s="13">
        <v>118</v>
      </c>
      <c r="C109" s="39">
        <v>40492531</v>
      </c>
      <c r="D109" s="12">
        <v>40939</v>
      </c>
      <c r="E109" s="7" t="s">
        <v>7</v>
      </c>
      <c r="F109" s="32">
        <v>15</v>
      </c>
      <c r="G109" s="34">
        <v>466.10169491525426</v>
      </c>
      <c r="H109" s="46" t="s">
        <v>17</v>
      </c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</row>
    <row r="110" spans="1:42" s="10" customFormat="1" ht="15">
      <c r="A110" s="13" t="s">
        <v>6</v>
      </c>
      <c r="B110" s="13">
        <v>119</v>
      </c>
      <c r="C110" s="39">
        <v>40491665</v>
      </c>
      <c r="D110" s="12">
        <v>40938</v>
      </c>
      <c r="E110" s="7" t="s">
        <v>7</v>
      </c>
      <c r="F110" s="32">
        <v>3</v>
      </c>
      <c r="G110" s="34">
        <v>466.10169491525426</v>
      </c>
      <c r="H110" s="46" t="s">
        <v>41</v>
      </c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</row>
    <row r="111" spans="1:42" s="10" customFormat="1" ht="15">
      <c r="A111" s="13" t="s">
        <v>6</v>
      </c>
      <c r="B111" s="13">
        <v>120</v>
      </c>
      <c r="C111" s="39">
        <v>40491553</v>
      </c>
      <c r="D111" s="12">
        <v>40934</v>
      </c>
      <c r="E111" s="7" t="s">
        <v>7</v>
      </c>
      <c r="F111" s="32">
        <v>7</v>
      </c>
      <c r="G111" s="34">
        <v>466.10169491525426</v>
      </c>
      <c r="H111" s="46" t="s">
        <v>46</v>
      </c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</row>
    <row r="112" spans="1:42" s="10" customFormat="1" ht="15">
      <c r="A112" s="13" t="s">
        <v>6</v>
      </c>
      <c r="B112" s="13">
        <v>121</v>
      </c>
      <c r="C112" s="39">
        <v>40491537</v>
      </c>
      <c r="D112" s="12">
        <v>40939</v>
      </c>
      <c r="E112" s="7" t="s">
        <v>7</v>
      </c>
      <c r="F112" s="32">
        <v>10</v>
      </c>
      <c r="G112" s="34">
        <v>466.10169491525426</v>
      </c>
      <c r="H112" s="46" t="s">
        <v>41</v>
      </c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</row>
    <row r="113" spans="1:42" s="10" customFormat="1" ht="15">
      <c r="A113" s="13" t="s">
        <v>6</v>
      </c>
      <c r="B113" s="13">
        <v>122</v>
      </c>
      <c r="C113" s="39">
        <v>40491524</v>
      </c>
      <c r="D113" s="12">
        <v>40935</v>
      </c>
      <c r="E113" s="7" t="s">
        <v>7</v>
      </c>
      <c r="F113" s="32">
        <v>10</v>
      </c>
      <c r="G113" s="34">
        <v>466.10169491525426</v>
      </c>
      <c r="H113" s="46" t="s">
        <v>47</v>
      </c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</row>
    <row r="114" spans="1:42" s="10" customFormat="1" ht="15">
      <c r="A114" s="13" t="s">
        <v>6</v>
      </c>
      <c r="B114" s="13">
        <v>123</v>
      </c>
      <c r="C114" s="39">
        <v>40493168</v>
      </c>
      <c r="D114" s="12">
        <v>40938</v>
      </c>
      <c r="E114" s="7" t="s">
        <v>7</v>
      </c>
      <c r="F114" s="32">
        <v>15</v>
      </c>
      <c r="G114" s="34">
        <v>466.10169491525426</v>
      </c>
      <c r="H114" s="46" t="s">
        <v>34</v>
      </c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</row>
    <row r="115" spans="1:42" s="10" customFormat="1" ht="15">
      <c r="A115" s="13" t="s">
        <v>6</v>
      </c>
      <c r="B115" s="13">
        <v>124</v>
      </c>
      <c r="C115" s="39">
        <v>40496587</v>
      </c>
      <c r="D115" s="12">
        <v>40939</v>
      </c>
      <c r="E115" s="7" t="s">
        <v>7</v>
      </c>
      <c r="F115" s="32">
        <v>15</v>
      </c>
      <c r="G115" s="34">
        <v>466.10169491525426</v>
      </c>
      <c r="H115" s="46" t="s">
        <v>40</v>
      </c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</row>
    <row r="116" spans="1:42" s="10" customFormat="1" ht="15">
      <c r="A116" s="13" t="s">
        <v>6</v>
      </c>
      <c r="B116" s="13">
        <v>125</v>
      </c>
      <c r="C116" s="39">
        <v>40492369</v>
      </c>
      <c r="D116" s="12">
        <v>40934</v>
      </c>
      <c r="E116" s="7" t="s">
        <v>7</v>
      </c>
      <c r="F116" s="32">
        <v>10</v>
      </c>
      <c r="G116" s="34">
        <v>466.10169491525426</v>
      </c>
      <c r="H116" s="46" t="s">
        <v>48</v>
      </c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</row>
    <row r="117" spans="1:42" s="10" customFormat="1" ht="15">
      <c r="A117" s="13" t="s">
        <v>6</v>
      </c>
      <c r="B117" s="13">
        <v>126</v>
      </c>
      <c r="C117" s="39">
        <v>40492364</v>
      </c>
      <c r="D117" s="12">
        <v>40935</v>
      </c>
      <c r="E117" s="7" t="s">
        <v>7</v>
      </c>
      <c r="F117" s="32">
        <v>7</v>
      </c>
      <c r="G117" s="34">
        <v>466.10169491525426</v>
      </c>
      <c r="H117" s="46" t="s">
        <v>49</v>
      </c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</row>
    <row r="118" spans="1:42" s="10" customFormat="1" ht="15">
      <c r="A118" s="13" t="s">
        <v>6</v>
      </c>
      <c r="B118" s="13">
        <v>127</v>
      </c>
      <c r="C118" s="39">
        <v>40492362</v>
      </c>
      <c r="D118" s="12">
        <v>40935</v>
      </c>
      <c r="E118" s="7" t="s">
        <v>7</v>
      </c>
      <c r="F118" s="32">
        <v>10</v>
      </c>
      <c r="G118" s="34">
        <v>466.10169491525426</v>
      </c>
      <c r="H118" s="46" t="s">
        <v>49</v>
      </c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</row>
    <row r="119" spans="1:42" s="10" customFormat="1" ht="15">
      <c r="A119" s="13" t="s">
        <v>6</v>
      </c>
      <c r="B119" s="13">
        <v>128</v>
      </c>
      <c r="C119" s="39">
        <v>40492349</v>
      </c>
      <c r="D119" s="12">
        <v>40935</v>
      </c>
      <c r="E119" s="7" t="s">
        <v>7</v>
      </c>
      <c r="F119" s="32">
        <v>10</v>
      </c>
      <c r="G119" s="34">
        <v>466.10169491525426</v>
      </c>
      <c r="H119" s="46" t="s">
        <v>66</v>
      </c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</row>
    <row r="120" spans="1:42" s="10" customFormat="1" ht="15">
      <c r="A120" s="13" t="s">
        <v>6</v>
      </c>
      <c r="B120" s="13">
        <v>129</v>
      </c>
      <c r="C120" s="39">
        <v>40496875</v>
      </c>
      <c r="D120" s="12">
        <v>40939</v>
      </c>
      <c r="E120" s="7" t="s">
        <v>7</v>
      </c>
      <c r="F120" s="32">
        <v>15</v>
      </c>
      <c r="G120" s="34">
        <v>466.10169491525426</v>
      </c>
      <c r="H120" s="46" t="s">
        <v>32</v>
      </c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</row>
    <row r="121" spans="1:42" s="10" customFormat="1" ht="15">
      <c r="A121" s="13" t="s">
        <v>6</v>
      </c>
      <c r="B121" s="13">
        <v>130</v>
      </c>
      <c r="C121" s="39">
        <v>40493890</v>
      </c>
      <c r="D121" s="12">
        <v>40934</v>
      </c>
      <c r="E121" s="7" t="s">
        <v>7</v>
      </c>
      <c r="F121" s="32">
        <v>15</v>
      </c>
      <c r="G121" s="34">
        <v>466.10169491525426</v>
      </c>
      <c r="H121" s="46" t="s">
        <v>30</v>
      </c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</row>
    <row r="122" spans="1:42" s="10" customFormat="1" ht="15">
      <c r="A122" s="13" t="s">
        <v>6</v>
      </c>
      <c r="B122" s="13">
        <v>131</v>
      </c>
      <c r="C122" s="39">
        <v>40497379</v>
      </c>
      <c r="D122" s="12">
        <v>40939</v>
      </c>
      <c r="E122" s="7" t="s">
        <v>7</v>
      </c>
      <c r="F122" s="32">
        <v>15</v>
      </c>
      <c r="G122" s="34">
        <v>466.10169491525426</v>
      </c>
      <c r="H122" s="46" t="s">
        <v>28</v>
      </c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</row>
    <row r="123" spans="1:42" s="10" customFormat="1" ht="15">
      <c r="A123" s="13" t="s">
        <v>6</v>
      </c>
      <c r="B123" s="13">
        <v>132</v>
      </c>
      <c r="C123" s="39">
        <v>40496730</v>
      </c>
      <c r="D123" s="12">
        <v>40938</v>
      </c>
      <c r="E123" s="7" t="s">
        <v>7</v>
      </c>
      <c r="F123" s="32">
        <v>5</v>
      </c>
      <c r="G123" s="34">
        <v>466.10169491525426</v>
      </c>
      <c r="H123" s="46" t="s">
        <v>14</v>
      </c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</row>
    <row r="124" spans="1:42" s="10" customFormat="1" ht="15">
      <c r="A124" s="13" t="s">
        <v>6</v>
      </c>
      <c r="B124" s="13">
        <v>133</v>
      </c>
      <c r="C124" s="39">
        <v>40496733</v>
      </c>
      <c r="D124" s="12">
        <v>40938</v>
      </c>
      <c r="E124" s="7" t="s">
        <v>7</v>
      </c>
      <c r="F124" s="32">
        <v>7</v>
      </c>
      <c r="G124" s="34">
        <v>466.10169491525426</v>
      </c>
      <c r="H124" s="46" t="s">
        <v>14</v>
      </c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</row>
    <row r="125" spans="1:42" s="10" customFormat="1" ht="15">
      <c r="A125" s="13" t="s">
        <v>6</v>
      </c>
      <c r="B125" s="13">
        <v>134</v>
      </c>
      <c r="C125" s="39">
        <v>40496736</v>
      </c>
      <c r="D125" s="12">
        <v>40938</v>
      </c>
      <c r="E125" s="7" t="s">
        <v>7</v>
      </c>
      <c r="F125" s="32">
        <v>7</v>
      </c>
      <c r="G125" s="34">
        <v>466.10169491525426</v>
      </c>
      <c r="H125" s="46" t="s">
        <v>14</v>
      </c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</row>
    <row r="126" spans="1:42" s="10" customFormat="1" ht="15">
      <c r="A126" s="13" t="s">
        <v>6</v>
      </c>
      <c r="B126" s="13">
        <v>135</v>
      </c>
      <c r="C126" s="39">
        <v>40496741</v>
      </c>
      <c r="D126" s="12">
        <v>40938</v>
      </c>
      <c r="E126" s="7" t="s">
        <v>7</v>
      </c>
      <c r="F126" s="32">
        <v>7</v>
      </c>
      <c r="G126" s="34">
        <v>466.10169491525426</v>
      </c>
      <c r="H126" s="46" t="s">
        <v>50</v>
      </c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</row>
    <row r="127" spans="1:42" s="10" customFormat="1" ht="15">
      <c r="A127" s="13" t="s">
        <v>6</v>
      </c>
      <c r="B127" s="13">
        <v>136</v>
      </c>
      <c r="C127" s="39">
        <v>40497362</v>
      </c>
      <c r="D127" s="12">
        <v>40939</v>
      </c>
      <c r="E127" s="7" t="s">
        <v>7</v>
      </c>
      <c r="F127" s="32">
        <v>15</v>
      </c>
      <c r="G127" s="34">
        <v>466.10169491525426</v>
      </c>
      <c r="H127" s="46" t="s">
        <v>19</v>
      </c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</row>
    <row r="128" spans="1:42" s="10" customFormat="1" ht="15">
      <c r="A128" s="13" t="s">
        <v>6</v>
      </c>
      <c r="B128" s="13">
        <v>137</v>
      </c>
      <c r="C128" s="39">
        <v>40498661</v>
      </c>
      <c r="D128" s="12">
        <v>40939</v>
      </c>
      <c r="E128" s="7" t="s">
        <v>7</v>
      </c>
      <c r="F128" s="32">
        <v>15</v>
      </c>
      <c r="G128" s="34">
        <v>466.10169491525426</v>
      </c>
      <c r="H128" s="46" t="s">
        <v>12</v>
      </c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</row>
    <row r="129" spans="1:42" s="10" customFormat="1" ht="15">
      <c r="A129" s="13" t="s">
        <v>6</v>
      </c>
      <c r="B129" s="13">
        <v>138</v>
      </c>
      <c r="C129" s="39">
        <v>40495963</v>
      </c>
      <c r="D129" s="12">
        <v>40939</v>
      </c>
      <c r="E129" s="7" t="s">
        <v>7</v>
      </c>
      <c r="F129" s="32">
        <v>15</v>
      </c>
      <c r="G129" s="34">
        <v>466.10169491525426</v>
      </c>
      <c r="H129" s="46" t="s">
        <v>32</v>
      </c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</row>
    <row r="130" spans="1:8" s="51" customFormat="1" ht="15">
      <c r="A130" s="50" t="s">
        <v>6</v>
      </c>
      <c r="B130" s="50">
        <v>139</v>
      </c>
      <c r="C130" s="44">
        <v>40495596</v>
      </c>
      <c r="D130" s="45">
        <v>40938</v>
      </c>
      <c r="E130" s="46" t="s">
        <v>15</v>
      </c>
      <c r="F130" s="47">
        <v>5</v>
      </c>
      <c r="G130" s="48">
        <v>466.10169491525426</v>
      </c>
      <c r="H130" s="46" t="s">
        <v>64</v>
      </c>
    </row>
    <row r="131" spans="1:8" s="51" customFormat="1" ht="15">
      <c r="A131" s="50" t="s">
        <v>6</v>
      </c>
      <c r="B131" s="50">
        <v>140</v>
      </c>
      <c r="C131" s="44">
        <v>40495820</v>
      </c>
      <c r="D131" s="45">
        <v>40939</v>
      </c>
      <c r="E131" s="46" t="s">
        <v>15</v>
      </c>
      <c r="F131" s="47">
        <v>15</v>
      </c>
      <c r="G131" s="48">
        <v>466.10169491525426</v>
      </c>
      <c r="H131" s="46" t="s">
        <v>64</v>
      </c>
    </row>
    <row r="132" spans="1:8" s="51" customFormat="1" ht="15">
      <c r="A132" s="50" t="s">
        <v>6</v>
      </c>
      <c r="B132" s="50">
        <v>141</v>
      </c>
      <c r="C132" s="44">
        <v>40498595</v>
      </c>
      <c r="D132" s="45">
        <v>40939</v>
      </c>
      <c r="E132" s="46" t="s">
        <v>7</v>
      </c>
      <c r="F132" s="47">
        <v>15</v>
      </c>
      <c r="G132" s="48">
        <v>466.10169491525426</v>
      </c>
      <c r="H132" s="46" t="s">
        <v>19</v>
      </c>
    </row>
    <row r="133" spans="1:8" s="51" customFormat="1" ht="15">
      <c r="A133" s="50" t="s">
        <v>6</v>
      </c>
      <c r="B133" s="50">
        <v>142</v>
      </c>
      <c r="C133" s="44">
        <v>40497564</v>
      </c>
      <c r="D133" s="45">
        <v>40938</v>
      </c>
      <c r="E133" s="46" t="s">
        <v>7</v>
      </c>
      <c r="F133" s="47">
        <v>7</v>
      </c>
      <c r="G133" s="48">
        <v>466.10169491525426</v>
      </c>
      <c r="H133" s="46" t="s">
        <v>51</v>
      </c>
    </row>
    <row r="134" spans="1:8" s="51" customFormat="1" ht="15">
      <c r="A134" s="50" t="s">
        <v>6</v>
      </c>
      <c r="B134" s="50">
        <v>143</v>
      </c>
      <c r="C134" s="44">
        <v>40497566</v>
      </c>
      <c r="D134" s="45">
        <v>40938</v>
      </c>
      <c r="E134" s="46" t="s">
        <v>7</v>
      </c>
      <c r="F134" s="47">
        <v>5</v>
      </c>
      <c r="G134" s="48">
        <v>466.10169491525426</v>
      </c>
      <c r="H134" s="46" t="s">
        <v>14</v>
      </c>
    </row>
    <row r="135" spans="1:8" s="51" customFormat="1" ht="15">
      <c r="A135" s="50" t="s">
        <v>6</v>
      </c>
      <c r="B135" s="50">
        <v>144</v>
      </c>
      <c r="C135" s="44">
        <v>40497570</v>
      </c>
      <c r="D135" s="45">
        <v>40938</v>
      </c>
      <c r="E135" s="46" t="s">
        <v>7</v>
      </c>
      <c r="F135" s="47">
        <v>5</v>
      </c>
      <c r="G135" s="48">
        <v>466.10169491525426</v>
      </c>
      <c r="H135" s="46" t="s">
        <v>14</v>
      </c>
    </row>
    <row r="136" spans="1:8" s="51" customFormat="1" ht="15">
      <c r="A136" s="50" t="s">
        <v>6</v>
      </c>
      <c r="B136" s="50">
        <v>145</v>
      </c>
      <c r="C136" s="44">
        <v>40497529</v>
      </c>
      <c r="D136" s="45">
        <v>40938</v>
      </c>
      <c r="E136" s="46" t="s">
        <v>7</v>
      </c>
      <c r="F136" s="47">
        <v>15</v>
      </c>
      <c r="G136" s="48">
        <v>466.10169491525426</v>
      </c>
      <c r="H136" s="46" t="s">
        <v>38</v>
      </c>
    </row>
    <row r="137" spans="1:8" s="51" customFormat="1" ht="15">
      <c r="A137" s="50" t="s">
        <v>6</v>
      </c>
      <c r="B137" s="50">
        <v>146</v>
      </c>
      <c r="C137" s="44">
        <v>40497530</v>
      </c>
      <c r="D137" s="45">
        <v>40938</v>
      </c>
      <c r="E137" s="46" t="s">
        <v>7</v>
      </c>
      <c r="F137" s="47">
        <v>15</v>
      </c>
      <c r="G137" s="48">
        <v>466.10169491525426</v>
      </c>
      <c r="H137" s="46" t="s">
        <v>38</v>
      </c>
    </row>
    <row r="138" spans="1:8" s="51" customFormat="1" ht="15">
      <c r="A138" s="50" t="s">
        <v>6</v>
      </c>
      <c r="B138" s="50">
        <v>147</v>
      </c>
      <c r="C138" s="44">
        <v>40498555</v>
      </c>
      <c r="D138" s="45">
        <v>40938</v>
      </c>
      <c r="E138" s="46" t="s">
        <v>7</v>
      </c>
      <c r="F138" s="47">
        <v>7</v>
      </c>
      <c r="G138" s="48">
        <v>466.10169491525426</v>
      </c>
      <c r="H138" s="46" t="s">
        <v>67</v>
      </c>
    </row>
    <row r="139" spans="1:8" s="51" customFormat="1" ht="15">
      <c r="A139" s="50" t="s">
        <v>6</v>
      </c>
      <c r="B139" s="50">
        <v>148</v>
      </c>
      <c r="C139" s="44">
        <v>40498608</v>
      </c>
      <c r="D139" s="45">
        <v>40939</v>
      </c>
      <c r="E139" s="46" t="s">
        <v>7</v>
      </c>
      <c r="F139" s="47">
        <v>15</v>
      </c>
      <c r="G139" s="48">
        <v>466.10169491525426</v>
      </c>
      <c r="H139" s="46" t="s">
        <v>38</v>
      </c>
    </row>
    <row r="140" spans="1:8" s="51" customFormat="1" ht="15">
      <c r="A140" s="50" t="s">
        <v>6</v>
      </c>
      <c r="B140" s="50">
        <v>149</v>
      </c>
      <c r="C140" s="44">
        <v>40498609</v>
      </c>
      <c r="D140" s="45">
        <v>40939</v>
      </c>
      <c r="E140" s="46" t="s">
        <v>7</v>
      </c>
      <c r="F140" s="47">
        <v>7</v>
      </c>
      <c r="G140" s="48">
        <v>466.10169491525426</v>
      </c>
      <c r="H140" s="46" t="s">
        <v>35</v>
      </c>
    </row>
    <row r="141" spans="1:8" s="51" customFormat="1" ht="15">
      <c r="A141" s="50" t="s">
        <v>6</v>
      </c>
      <c r="B141" s="50">
        <v>150</v>
      </c>
      <c r="C141" s="44">
        <v>40498870</v>
      </c>
      <c r="D141" s="45">
        <v>40939</v>
      </c>
      <c r="E141" s="46" t="s">
        <v>7</v>
      </c>
      <c r="F141" s="47">
        <v>7</v>
      </c>
      <c r="G141" s="48">
        <v>466.10169491525426</v>
      </c>
      <c r="H141" s="46" t="s">
        <v>19</v>
      </c>
    </row>
    <row r="142" spans="1:8" s="51" customFormat="1" ht="15">
      <c r="A142" s="50" t="s">
        <v>6</v>
      </c>
      <c r="B142" s="50">
        <v>151</v>
      </c>
      <c r="C142" s="44">
        <v>40499438</v>
      </c>
      <c r="D142" s="45">
        <v>40938</v>
      </c>
      <c r="E142" s="46" t="s">
        <v>7</v>
      </c>
      <c r="F142" s="47">
        <v>15</v>
      </c>
      <c r="G142" s="48">
        <v>466.10169491525426</v>
      </c>
      <c r="H142" s="46" t="s">
        <v>19</v>
      </c>
    </row>
    <row r="143" spans="1:8" s="51" customFormat="1" ht="15">
      <c r="A143" s="50" t="s">
        <v>6</v>
      </c>
      <c r="B143" s="50">
        <v>152</v>
      </c>
      <c r="C143" s="44">
        <v>40500002</v>
      </c>
      <c r="D143" s="45">
        <v>40939</v>
      </c>
      <c r="E143" s="46" t="s">
        <v>15</v>
      </c>
      <c r="F143" s="47">
        <v>10</v>
      </c>
      <c r="G143" s="48">
        <v>466.10169491525426</v>
      </c>
      <c r="H143" s="46" t="s">
        <v>64</v>
      </c>
    </row>
    <row r="144" spans="1:8" s="51" customFormat="1" ht="15">
      <c r="A144" s="50" t="s">
        <v>6</v>
      </c>
      <c r="B144" s="50">
        <v>153</v>
      </c>
      <c r="C144" s="44">
        <v>40501579</v>
      </c>
      <c r="D144" s="45">
        <v>40939</v>
      </c>
      <c r="E144" s="46" t="s">
        <v>7</v>
      </c>
      <c r="F144" s="47">
        <v>15</v>
      </c>
      <c r="G144" s="48">
        <v>466.10169491525426</v>
      </c>
      <c r="H144" s="46" t="s">
        <v>33</v>
      </c>
    </row>
    <row r="145" spans="1:8" s="51" customFormat="1" ht="15">
      <c r="A145" s="50" t="s">
        <v>6</v>
      </c>
      <c r="B145" s="50">
        <v>154</v>
      </c>
      <c r="C145" s="44">
        <v>40505314</v>
      </c>
      <c r="D145" s="45">
        <v>40938</v>
      </c>
      <c r="E145" s="46" t="s">
        <v>7</v>
      </c>
      <c r="F145" s="47">
        <v>7</v>
      </c>
      <c r="G145" s="48">
        <v>466.10169491525426</v>
      </c>
      <c r="H145" s="46" t="s">
        <v>51</v>
      </c>
    </row>
    <row r="146" spans="1:8" s="51" customFormat="1" ht="15">
      <c r="A146" s="50" t="s">
        <v>6</v>
      </c>
      <c r="B146" s="50">
        <v>155</v>
      </c>
      <c r="C146" s="44">
        <v>40487978</v>
      </c>
      <c r="D146" s="45">
        <v>40920</v>
      </c>
      <c r="E146" s="46" t="s">
        <v>15</v>
      </c>
      <c r="F146" s="47">
        <v>15</v>
      </c>
      <c r="G146" s="48">
        <v>466.1000000000001</v>
      </c>
      <c r="H146" s="46" t="s">
        <v>35</v>
      </c>
    </row>
    <row r="147" spans="1:42" s="10" customFormat="1" ht="15">
      <c r="A147" s="13" t="s">
        <v>6</v>
      </c>
      <c r="B147" s="13">
        <v>156</v>
      </c>
      <c r="C147" s="39">
        <v>40480274</v>
      </c>
      <c r="D147" s="12">
        <v>40918</v>
      </c>
      <c r="E147" s="7" t="s">
        <v>7</v>
      </c>
      <c r="F147" s="32">
        <v>7</v>
      </c>
      <c r="G147" s="34">
        <v>466.1000000000001</v>
      </c>
      <c r="H147" s="46" t="s">
        <v>32</v>
      </c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</row>
    <row r="148" spans="1:42" s="10" customFormat="1" ht="15">
      <c r="A148" s="13" t="s">
        <v>6</v>
      </c>
      <c r="B148" s="13">
        <v>157</v>
      </c>
      <c r="C148" s="39">
        <v>40492533</v>
      </c>
      <c r="D148" s="12">
        <v>40938</v>
      </c>
      <c r="E148" s="7" t="s">
        <v>7</v>
      </c>
      <c r="F148" s="32">
        <v>15</v>
      </c>
      <c r="G148" s="34">
        <v>466.1000000000001</v>
      </c>
      <c r="H148" s="46" t="s">
        <v>38</v>
      </c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</row>
    <row r="149" spans="1:42" s="10" customFormat="1" ht="15">
      <c r="A149" s="13" t="s">
        <v>6</v>
      </c>
      <c r="B149" s="13">
        <v>158</v>
      </c>
      <c r="C149" s="39">
        <v>40484935</v>
      </c>
      <c r="D149" s="12">
        <v>40919</v>
      </c>
      <c r="E149" s="7" t="s">
        <v>7</v>
      </c>
      <c r="F149" s="32">
        <v>15</v>
      </c>
      <c r="G149" s="34">
        <v>466.1000000000001</v>
      </c>
      <c r="H149" s="46" t="s">
        <v>52</v>
      </c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</row>
  </sheetData>
  <sheetProtection/>
  <autoFilter ref="A3:H149"/>
  <printOptions/>
  <pageMargins left="0.7086614173228347" right="0.7086614173228347" top="0.7480314960629921" bottom="0.7480314960629921" header="0.31496062992125984" footer="0.31496062992125984"/>
  <pageSetup fitToHeight="999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9"/>
  <sheetViews>
    <sheetView tabSelected="1" view="pageBreakPreview" zoomScaleNormal="85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1" sqref="E11"/>
    </sheetView>
  </sheetViews>
  <sheetFormatPr defaultColWidth="9.140625" defaultRowHeight="15"/>
  <cols>
    <col min="1" max="1" width="25.421875" style="0" customWidth="1"/>
    <col min="2" max="2" width="6.57421875" style="0" customWidth="1"/>
    <col min="3" max="3" width="35.28125" style="0" customWidth="1"/>
    <col min="4" max="4" width="9.140625" style="0" customWidth="1"/>
    <col min="5" max="5" width="17.00390625" style="0" customWidth="1"/>
    <col min="6" max="6" width="14.57421875" style="0" customWidth="1"/>
    <col min="7" max="7" width="15.7109375" style="0" customWidth="1"/>
    <col min="8" max="8" width="9.57421875" style="0" customWidth="1"/>
    <col min="9" max="9" width="20.00390625" style="0" customWidth="1"/>
    <col min="10" max="10" width="9.140625" style="0" customWidth="1"/>
    <col min="11" max="11" width="10.140625" style="0" customWidth="1"/>
    <col min="12" max="12" width="9.140625" style="0" customWidth="1"/>
    <col min="13" max="13" width="27.140625" style="17" customWidth="1"/>
    <col min="14" max="15" width="9.140625" style="17" customWidth="1"/>
    <col min="16" max="16" width="13.28125" style="17" customWidth="1"/>
    <col min="17" max="17" width="9.140625" style="21" customWidth="1"/>
    <col min="18" max="18" width="21.28125" style="0" customWidth="1"/>
    <col min="19" max="19" width="12.8515625" style="0" customWidth="1"/>
    <col min="20" max="22" width="16.7109375" style="0" customWidth="1"/>
    <col min="23" max="23" width="17.57421875" style="0" customWidth="1"/>
    <col min="24" max="24" width="11.7109375" style="0" bestFit="1" customWidth="1"/>
  </cols>
  <sheetData>
    <row r="1" spans="3:11" ht="15">
      <c r="C1" s="27"/>
      <c r="D1" s="28"/>
      <c r="E1" s="29"/>
      <c r="F1" s="28"/>
      <c r="G1" s="29"/>
      <c r="H1" s="28"/>
      <c r="I1" s="29"/>
      <c r="J1" s="26"/>
      <c r="K1" s="27" t="s">
        <v>63</v>
      </c>
    </row>
    <row r="2" spans="1:11" ht="15">
      <c r="A2" s="1" t="s">
        <v>80</v>
      </c>
      <c r="B2" s="1"/>
      <c r="D2" s="1"/>
      <c r="E2" s="2"/>
      <c r="F2" s="1"/>
      <c r="G2" s="1"/>
      <c r="H2" s="1"/>
      <c r="I2" s="3"/>
      <c r="J2" s="1"/>
      <c r="K2" s="30"/>
    </row>
    <row r="3" spans="3:11" ht="15.75" thickBot="1">
      <c r="C3" s="1"/>
      <c r="D3" s="22"/>
      <c r="E3" s="38"/>
      <c r="F3" s="22"/>
      <c r="G3" s="38"/>
      <c r="H3" s="22"/>
      <c r="I3" s="43"/>
      <c r="J3" s="22"/>
      <c r="K3" s="38"/>
    </row>
    <row r="4" spans="1:16" ht="15.75" customHeight="1">
      <c r="A4" s="69" t="s">
        <v>71</v>
      </c>
      <c r="B4" s="60"/>
      <c r="C4" s="69" t="s">
        <v>72</v>
      </c>
      <c r="D4" s="65" t="s">
        <v>73</v>
      </c>
      <c r="E4" s="66"/>
      <c r="F4" s="65" t="s">
        <v>74</v>
      </c>
      <c r="G4" s="66"/>
      <c r="H4" s="65" t="s">
        <v>75</v>
      </c>
      <c r="I4" s="66"/>
      <c r="J4" s="65" t="s">
        <v>76</v>
      </c>
      <c r="K4" s="66"/>
      <c r="N4" s="19"/>
      <c r="O4" s="19"/>
      <c r="P4" s="19"/>
    </row>
    <row r="5" spans="1:16" ht="46.5" customHeight="1" thickBot="1">
      <c r="A5" s="70"/>
      <c r="B5" s="61" t="s">
        <v>77</v>
      </c>
      <c r="C5" s="70"/>
      <c r="D5" s="67"/>
      <c r="E5" s="68"/>
      <c r="F5" s="67"/>
      <c r="G5" s="68"/>
      <c r="H5" s="67"/>
      <c r="I5" s="68"/>
      <c r="J5" s="67"/>
      <c r="K5" s="68"/>
      <c r="N5" s="19"/>
      <c r="P5" s="19"/>
    </row>
    <row r="6" spans="1:11" ht="15.75" thickBot="1">
      <c r="A6" s="71"/>
      <c r="B6" s="61"/>
      <c r="C6" s="71"/>
      <c r="D6" s="4" t="s">
        <v>78</v>
      </c>
      <c r="E6" s="4" t="s">
        <v>79</v>
      </c>
      <c r="F6" s="4" t="s">
        <v>78</v>
      </c>
      <c r="G6" s="4" t="s">
        <v>79</v>
      </c>
      <c r="H6" s="4" t="s">
        <v>78</v>
      </c>
      <c r="I6" s="5" t="s">
        <v>79</v>
      </c>
      <c r="J6" s="4" t="s">
        <v>78</v>
      </c>
      <c r="K6" s="4" t="s">
        <v>79</v>
      </c>
    </row>
    <row r="7" spans="1:25" ht="15">
      <c r="A7" s="52"/>
      <c r="B7" s="52"/>
      <c r="C7" s="52" t="s">
        <v>61</v>
      </c>
      <c r="D7" s="36">
        <f aca="true" t="shared" si="0" ref="D7:K7">SUM(D8:D36)</f>
        <v>189</v>
      </c>
      <c r="E7" s="37">
        <f>SUM(E8:E36)</f>
        <v>3.73755</v>
      </c>
      <c r="F7" s="36">
        <f t="shared" si="0"/>
        <v>52</v>
      </c>
      <c r="G7" s="37">
        <f t="shared" si="0"/>
        <v>0.5316000000000001</v>
      </c>
      <c r="H7" s="36">
        <f t="shared" si="0"/>
        <v>6</v>
      </c>
      <c r="I7" s="37">
        <f t="shared" si="0"/>
        <v>0.045</v>
      </c>
      <c r="J7" s="36">
        <f t="shared" si="0"/>
        <v>0</v>
      </c>
      <c r="K7" s="37">
        <f t="shared" si="0"/>
        <v>0</v>
      </c>
      <c r="M7" s="19"/>
      <c r="N7" s="19"/>
      <c r="O7" s="19"/>
      <c r="T7" s="16"/>
      <c r="U7" s="16"/>
      <c r="V7" s="16"/>
      <c r="X7" s="16"/>
      <c r="Y7" s="16"/>
    </row>
    <row r="8" spans="1:18" ht="15">
      <c r="A8" s="53" t="s">
        <v>6</v>
      </c>
      <c r="B8" s="53">
        <v>1</v>
      </c>
      <c r="C8" s="53" t="s">
        <v>45</v>
      </c>
      <c r="D8" s="54">
        <v>3</v>
      </c>
      <c r="E8" s="55">
        <v>0.045</v>
      </c>
      <c r="F8" s="54">
        <v>1</v>
      </c>
      <c r="G8" s="55">
        <v>0.005</v>
      </c>
      <c r="H8" s="54"/>
      <c r="I8" s="55"/>
      <c r="J8" s="54"/>
      <c r="K8" s="55"/>
      <c r="L8" s="40"/>
      <c r="M8" s="19"/>
      <c r="N8" s="19"/>
      <c r="O8" s="19"/>
      <c r="P8" s="19"/>
      <c r="Q8" s="19"/>
      <c r="R8" s="8"/>
    </row>
    <row r="9" spans="1:18" ht="15">
      <c r="A9" s="53" t="s">
        <v>6</v>
      </c>
      <c r="B9" s="53">
        <v>2</v>
      </c>
      <c r="C9" s="53" t="s">
        <v>47</v>
      </c>
      <c r="D9" s="54"/>
      <c r="E9" s="55"/>
      <c r="F9" s="54">
        <v>1</v>
      </c>
      <c r="G9" s="55">
        <v>0.01</v>
      </c>
      <c r="H9" s="54"/>
      <c r="I9" s="55"/>
      <c r="J9" s="54"/>
      <c r="K9" s="55"/>
      <c r="L9" s="40"/>
      <c r="P9" s="19"/>
      <c r="Q9" s="19"/>
      <c r="R9" s="8"/>
    </row>
    <row r="10" spans="1:18" ht="15">
      <c r="A10" s="53" t="s">
        <v>6</v>
      </c>
      <c r="B10" s="53">
        <v>3</v>
      </c>
      <c r="C10" s="53" t="s">
        <v>8</v>
      </c>
      <c r="D10" s="54"/>
      <c r="E10" s="55"/>
      <c r="F10" s="54">
        <v>1</v>
      </c>
      <c r="G10" s="55">
        <v>0.012</v>
      </c>
      <c r="H10" s="54"/>
      <c r="I10" s="55"/>
      <c r="J10" s="54"/>
      <c r="K10" s="55"/>
      <c r="L10" s="40"/>
      <c r="P10" s="19"/>
      <c r="Q10" s="19"/>
      <c r="R10" s="8"/>
    </row>
    <row r="11" spans="1:18" ht="15">
      <c r="A11" s="53" t="s">
        <v>6</v>
      </c>
      <c r="B11" s="53">
        <v>4</v>
      </c>
      <c r="C11" s="53" t="s">
        <v>41</v>
      </c>
      <c r="D11" s="54">
        <v>1</v>
      </c>
      <c r="E11" s="55">
        <v>0.01</v>
      </c>
      <c r="F11" s="54">
        <v>3</v>
      </c>
      <c r="G11" s="55">
        <v>0.0156</v>
      </c>
      <c r="H11" s="54"/>
      <c r="I11" s="55"/>
      <c r="J11" s="54"/>
      <c r="K11" s="55"/>
      <c r="L11" s="40"/>
      <c r="M11" s="19"/>
      <c r="N11" s="19"/>
      <c r="O11" s="19"/>
      <c r="P11" s="19"/>
      <c r="Q11" s="19"/>
      <c r="R11" s="8"/>
    </row>
    <row r="12" spans="1:18" ht="15">
      <c r="A12" s="53" t="s">
        <v>6</v>
      </c>
      <c r="B12" s="53">
        <v>5</v>
      </c>
      <c r="C12" s="53" t="s">
        <v>46</v>
      </c>
      <c r="D12" s="54"/>
      <c r="E12" s="55"/>
      <c r="F12" s="54">
        <v>1</v>
      </c>
      <c r="G12" s="55">
        <v>0.007</v>
      </c>
      <c r="H12" s="54"/>
      <c r="I12" s="55"/>
      <c r="J12" s="54"/>
      <c r="K12" s="55"/>
      <c r="L12" s="40"/>
      <c r="M12" s="19"/>
      <c r="N12" s="19"/>
      <c r="O12" s="19"/>
      <c r="P12" s="19"/>
      <c r="Q12" s="19"/>
      <c r="R12" s="8"/>
    </row>
    <row r="13" spans="1:18" ht="15">
      <c r="A13" s="53" t="s">
        <v>6</v>
      </c>
      <c r="B13" s="53">
        <v>6</v>
      </c>
      <c r="C13" s="53" t="s">
        <v>60</v>
      </c>
      <c r="D13" s="54"/>
      <c r="E13" s="55"/>
      <c r="F13" s="54">
        <v>2</v>
      </c>
      <c r="G13" s="55">
        <v>0.002</v>
      </c>
      <c r="H13" s="54"/>
      <c r="I13" s="55"/>
      <c r="J13" s="54"/>
      <c r="K13" s="55"/>
      <c r="L13" s="40"/>
      <c r="M13" s="19"/>
      <c r="N13" s="19"/>
      <c r="O13" s="19"/>
      <c r="P13" s="19"/>
      <c r="Q13" s="19"/>
      <c r="R13" s="8"/>
    </row>
    <row r="14" spans="1:18" ht="15">
      <c r="A14" s="53" t="s">
        <v>6</v>
      </c>
      <c r="B14" s="53">
        <v>7</v>
      </c>
      <c r="C14" s="53" t="s">
        <v>42</v>
      </c>
      <c r="D14" s="54">
        <v>8</v>
      </c>
      <c r="E14" s="55">
        <v>0.14200000000000002</v>
      </c>
      <c r="F14" s="54">
        <v>4</v>
      </c>
      <c r="G14" s="55">
        <v>0.06</v>
      </c>
      <c r="H14" s="54">
        <v>1</v>
      </c>
      <c r="I14" s="55">
        <v>0.015</v>
      </c>
      <c r="J14" s="54"/>
      <c r="K14" s="55"/>
      <c r="L14" s="40"/>
      <c r="M14" s="19"/>
      <c r="N14" s="19"/>
      <c r="O14" s="19"/>
      <c r="P14" s="19"/>
      <c r="Q14" s="19"/>
      <c r="R14" s="8"/>
    </row>
    <row r="15" spans="1:18" ht="15">
      <c r="A15" s="53" t="s">
        <v>6</v>
      </c>
      <c r="B15" s="53">
        <v>8</v>
      </c>
      <c r="C15" s="53" t="s">
        <v>38</v>
      </c>
      <c r="D15" s="54">
        <v>31</v>
      </c>
      <c r="E15" s="55">
        <v>0.544</v>
      </c>
      <c r="F15" s="54">
        <v>6</v>
      </c>
      <c r="G15" s="55">
        <v>0.082</v>
      </c>
      <c r="H15" s="54"/>
      <c r="I15" s="55"/>
      <c r="J15" s="54"/>
      <c r="K15" s="55"/>
      <c r="L15" s="40"/>
      <c r="M15" s="19"/>
      <c r="N15" s="19"/>
      <c r="O15" s="19"/>
      <c r="P15" s="19"/>
      <c r="Q15" s="19"/>
      <c r="R15" s="8"/>
    </row>
    <row r="16" spans="1:18" ht="15">
      <c r="A16" s="53" t="s">
        <v>6</v>
      </c>
      <c r="B16" s="53">
        <v>9</v>
      </c>
      <c r="C16" s="53" t="s">
        <v>53</v>
      </c>
      <c r="D16" s="54"/>
      <c r="E16" s="55"/>
      <c r="F16" s="54"/>
      <c r="G16" s="55"/>
      <c r="H16" s="54">
        <v>1</v>
      </c>
      <c r="I16" s="55">
        <v>0.014</v>
      </c>
      <c r="J16" s="54"/>
      <c r="K16" s="55"/>
      <c r="L16" s="40"/>
      <c r="M16" s="19"/>
      <c r="N16" s="19"/>
      <c r="O16" s="19"/>
      <c r="P16" s="19"/>
      <c r="Q16" s="19"/>
      <c r="R16" s="8"/>
    </row>
    <row r="17" spans="1:18" ht="15">
      <c r="A17" s="53" t="s">
        <v>6</v>
      </c>
      <c r="B17" s="53">
        <v>10</v>
      </c>
      <c r="C17" s="53" t="s">
        <v>9</v>
      </c>
      <c r="D17" s="54"/>
      <c r="E17" s="55"/>
      <c r="F17" s="54">
        <v>1</v>
      </c>
      <c r="G17" s="55">
        <v>0.001</v>
      </c>
      <c r="H17" s="54"/>
      <c r="I17" s="55"/>
      <c r="J17" s="54"/>
      <c r="K17" s="55"/>
      <c r="L17" s="40"/>
      <c r="M17" s="19"/>
      <c r="N17" s="19"/>
      <c r="O17" s="19"/>
      <c r="P17" s="19"/>
      <c r="Q17" s="19"/>
      <c r="R17" s="8"/>
    </row>
    <row r="18" spans="1:18" ht="15">
      <c r="A18" s="53" t="s">
        <v>6</v>
      </c>
      <c r="B18" s="53">
        <v>11</v>
      </c>
      <c r="C18" s="53" t="s">
        <v>40</v>
      </c>
      <c r="D18" s="54">
        <v>16</v>
      </c>
      <c r="E18" s="55">
        <v>0.175</v>
      </c>
      <c r="F18" s="54">
        <v>3</v>
      </c>
      <c r="G18" s="55">
        <v>0.045</v>
      </c>
      <c r="H18" s="54"/>
      <c r="I18" s="55"/>
      <c r="J18" s="54"/>
      <c r="K18" s="55"/>
      <c r="L18" s="40"/>
      <c r="M18" s="19"/>
      <c r="N18" s="19"/>
      <c r="O18" s="19"/>
      <c r="P18" s="19"/>
      <c r="Q18" s="19"/>
      <c r="R18" s="8"/>
    </row>
    <row r="19" spans="1:18" ht="15">
      <c r="A19" s="53" t="s">
        <v>6</v>
      </c>
      <c r="B19" s="53">
        <v>12</v>
      </c>
      <c r="C19" s="53" t="s">
        <v>33</v>
      </c>
      <c r="D19" s="54">
        <v>25</v>
      </c>
      <c r="E19" s="55">
        <v>0.375</v>
      </c>
      <c r="F19" s="54">
        <v>2</v>
      </c>
      <c r="G19" s="55">
        <v>0.03</v>
      </c>
      <c r="H19" s="54"/>
      <c r="I19" s="55"/>
      <c r="J19" s="54"/>
      <c r="K19" s="55"/>
      <c r="L19" s="40"/>
      <c r="M19" s="19"/>
      <c r="N19" s="19"/>
      <c r="O19" s="19"/>
      <c r="P19" s="19"/>
      <c r="Q19" s="19"/>
      <c r="R19" s="8"/>
    </row>
    <row r="20" spans="1:18" ht="15">
      <c r="A20" s="53" t="s">
        <v>6</v>
      </c>
      <c r="B20" s="53">
        <v>13</v>
      </c>
      <c r="C20" s="53" t="s">
        <v>26</v>
      </c>
      <c r="D20" s="54">
        <v>33</v>
      </c>
      <c r="E20" s="55">
        <v>1.016</v>
      </c>
      <c r="F20" s="54">
        <v>1</v>
      </c>
      <c r="G20" s="55">
        <v>0.008</v>
      </c>
      <c r="H20" s="54"/>
      <c r="I20" s="55"/>
      <c r="J20" s="54"/>
      <c r="K20" s="55"/>
      <c r="L20" s="40"/>
      <c r="M20" s="19"/>
      <c r="N20" s="19"/>
      <c r="O20" s="19"/>
      <c r="P20" s="19"/>
      <c r="Q20" s="19"/>
      <c r="R20" s="8"/>
    </row>
    <row r="21" spans="1:18" ht="15">
      <c r="A21" s="53" t="s">
        <v>6</v>
      </c>
      <c r="B21" s="53">
        <v>14</v>
      </c>
      <c r="C21" s="53" t="s">
        <v>24</v>
      </c>
      <c r="D21" s="54">
        <v>2</v>
      </c>
      <c r="E21" s="55">
        <v>0.01</v>
      </c>
      <c r="F21" s="54">
        <v>1</v>
      </c>
      <c r="G21" s="55">
        <v>0.005</v>
      </c>
      <c r="H21" s="54"/>
      <c r="I21" s="55"/>
      <c r="J21" s="54"/>
      <c r="K21" s="55"/>
      <c r="L21" s="40"/>
      <c r="M21" s="19"/>
      <c r="N21" s="19"/>
      <c r="O21" s="19"/>
      <c r="P21" s="19"/>
      <c r="Q21" s="19"/>
      <c r="R21" s="8"/>
    </row>
    <row r="22" spans="1:18" ht="15">
      <c r="A22" s="53" t="s">
        <v>6</v>
      </c>
      <c r="B22" s="53">
        <v>15</v>
      </c>
      <c r="C22" s="56" t="s">
        <v>52</v>
      </c>
      <c r="D22" s="54"/>
      <c r="E22" s="55"/>
      <c r="F22" s="54">
        <v>1</v>
      </c>
      <c r="G22" s="55">
        <v>0.015</v>
      </c>
      <c r="H22" s="54"/>
      <c r="I22" s="55"/>
      <c r="J22" s="54"/>
      <c r="K22" s="55"/>
      <c r="L22" s="40"/>
      <c r="M22" s="19"/>
      <c r="N22" s="19"/>
      <c r="O22" s="19"/>
      <c r="P22" s="19"/>
      <c r="Q22" s="19"/>
      <c r="R22" s="8"/>
    </row>
    <row r="23" spans="1:18" ht="15">
      <c r="A23" s="53" t="s">
        <v>6</v>
      </c>
      <c r="B23" s="53">
        <v>16</v>
      </c>
      <c r="C23" s="53" t="s">
        <v>37</v>
      </c>
      <c r="D23" s="54">
        <v>3</v>
      </c>
      <c r="E23" s="55">
        <v>0.021</v>
      </c>
      <c r="F23" s="54">
        <v>1</v>
      </c>
      <c r="G23" s="55">
        <v>0.007</v>
      </c>
      <c r="H23" s="54"/>
      <c r="I23" s="55"/>
      <c r="J23" s="54"/>
      <c r="K23" s="55"/>
      <c r="L23" s="40"/>
      <c r="M23" s="19"/>
      <c r="N23" s="19"/>
      <c r="O23" s="19"/>
      <c r="P23" s="19"/>
      <c r="Q23" s="19"/>
      <c r="R23" s="8"/>
    </row>
    <row r="24" spans="1:18" ht="15">
      <c r="A24" s="53" t="s">
        <v>6</v>
      </c>
      <c r="B24" s="53">
        <v>17</v>
      </c>
      <c r="C24" s="53" t="s">
        <v>36</v>
      </c>
      <c r="D24" s="54">
        <v>2</v>
      </c>
      <c r="E24" s="55">
        <v>0.03</v>
      </c>
      <c r="F24" s="54">
        <v>1</v>
      </c>
      <c r="G24" s="55">
        <v>0.015</v>
      </c>
      <c r="H24" s="54"/>
      <c r="I24" s="55"/>
      <c r="J24" s="54"/>
      <c r="K24" s="55"/>
      <c r="L24" s="40"/>
      <c r="M24" s="19"/>
      <c r="N24" s="19"/>
      <c r="O24" s="19"/>
      <c r="P24" s="19"/>
      <c r="Q24" s="19"/>
      <c r="R24" s="8"/>
    </row>
    <row r="25" spans="1:18" ht="15">
      <c r="A25" s="53" t="s">
        <v>6</v>
      </c>
      <c r="B25" s="53">
        <v>18</v>
      </c>
      <c r="C25" s="53" t="s">
        <v>51</v>
      </c>
      <c r="D25" s="57">
        <v>2</v>
      </c>
      <c r="E25" s="55">
        <v>0.015</v>
      </c>
      <c r="F25" s="54">
        <v>2</v>
      </c>
      <c r="G25" s="55">
        <v>0.014</v>
      </c>
      <c r="H25" s="54"/>
      <c r="I25" s="55"/>
      <c r="J25" s="54"/>
      <c r="K25" s="55"/>
      <c r="L25" s="40"/>
      <c r="M25" s="19"/>
      <c r="N25" s="19"/>
      <c r="O25" s="19"/>
      <c r="P25" s="19"/>
      <c r="Q25" s="19"/>
      <c r="R25" s="8"/>
    </row>
    <row r="26" spans="1:18" ht="15">
      <c r="A26" s="53" t="s">
        <v>6</v>
      </c>
      <c r="B26" s="53">
        <v>19</v>
      </c>
      <c r="C26" s="53" t="s">
        <v>54</v>
      </c>
      <c r="D26" s="54">
        <v>6</v>
      </c>
      <c r="E26" s="55">
        <v>0.06</v>
      </c>
      <c r="F26" s="54"/>
      <c r="G26" s="55"/>
      <c r="H26" s="54">
        <v>1</v>
      </c>
      <c r="I26" s="55">
        <v>0.003</v>
      </c>
      <c r="J26" s="54"/>
      <c r="K26" s="55"/>
      <c r="L26" s="40"/>
      <c r="M26" s="19"/>
      <c r="N26" s="19"/>
      <c r="O26" s="19"/>
      <c r="P26" s="19"/>
      <c r="Q26" s="19"/>
      <c r="R26" s="8"/>
    </row>
    <row r="27" spans="1:18" ht="15">
      <c r="A27" s="53" t="s">
        <v>6</v>
      </c>
      <c r="B27" s="53">
        <v>20</v>
      </c>
      <c r="C27" s="53" t="s">
        <v>67</v>
      </c>
      <c r="D27" s="54">
        <v>1</v>
      </c>
      <c r="E27" s="55">
        <v>0.015</v>
      </c>
      <c r="F27" s="54">
        <v>1</v>
      </c>
      <c r="G27" s="55">
        <v>0.007</v>
      </c>
      <c r="H27" s="54">
        <v>1</v>
      </c>
      <c r="I27" s="55">
        <v>0.007</v>
      </c>
      <c r="J27" s="54"/>
      <c r="K27" s="55"/>
      <c r="L27" s="40"/>
      <c r="M27" s="19"/>
      <c r="N27" s="19"/>
      <c r="O27" s="19"/>
      <c r="P27" s="19"/>
      <c r="Q27" s="19"/>
      <c r="R27" s="8"/>
    </row>
    <row r="28" spans="1:18" ht="15">
      <c r="A28" s="53" t="s">
        <v>6</v>
      </c>
      <c r="B28" s="53">
        <v>21</v>
      </c>
      <c r="C28" s="53" t="s">
        <v>55</v>
      </c>
      <c r="D28" s="54">
        <v>1</v>
      </c>
      <c r="E28" s="55">
        <v>0.015</v>
      </c>
      <c r="F28" s="54">
        <v>1</v>
      </c>
      <c r="G28" s="55">
        <v>0.007</v>
      </c>
      <c r="H28" s="54"/>
      <c r="I28" s="55"/>
      <c r="J28" s="54"/>
      <c r="K28" s="55"/>
      <c r="L28" s="40"/>
      <c r="M28" s="19"/>
      <c r="N28" s="19"/>
      <c r="O28" s="19"/>
      <c r="P28" s="19"/>
      <c r="Q28" s="19"/>
      <c r="R28" s="8"/>
    </row>
    <row r="29" spans="1:18" ht="15">
      <c r="A29" s="53" t="s">
        <v>6</v>
      </c>
      <c r="B29" s="53">
        <v>22</v>
      </c>
      <c r="C29" s="53" t="s">
        <v>25</v>
      </c>
      <c r="D29" s="54">
        <v>4</v>
      </c>
      <c r="E29" s="55">
        <v>0.13</v>
      </c>
      <c r="F29" s="54">
        <v>1</v>
      </c>
      <c r="G29" s="55">
        <v>0.008</v>
      </c>
      <c r="H29" s="54"/>
      <c r="I29" s="55"/>
      <c r="J29" s="54"/>
      <c r="K29" s="55"/>
      <c r="L29" s="40"/>
      <c r="M29" s="19"/>
      <c r="N29" s="19"/>
      <c r="O29" s="19"/>
      <c r="P29" s="19"/>
      <c r="Q29" s="19"/>
      <c r="R29" s="8"/>
    </row>
    <row r="30" spans="1:18" ht="15">
      <c r="A30" s="53" t="s">
        <v>6</v>
      </c>
      <c r="B30" s="53">
        <v>23</v>
      </c>
      <c r="C30" s="53" t="s">
        <v>66</v>
      </c>
      <c r="D30" s="54">
        <v>3</v>
      </c>
      <c r="E30" s="55">
        <v>0.035</v>
      </c>
      <c r="F30" s="54">
        <v>1</v>
      </c>
      <c r="G30" s="55">
        <v>0.01</v>
      </c>
      <c r="H30" s="54"/>
      <c r="I30" s="55"/>
      <c r="J30" s="54"/>
      <c r="K30" s="55"/>
      <c r="L30" s="40"/>
      <c r="M30" s="19"/>
      <c r="N30" s="19"/>
      <c r="O30" s="19"/>
      <c r="P30" s="19"/>
      <c r="Q30" s="19"/>
      <c r="R30" s="8"/>
    </row>
    <row r="31" spans="1:18" ht="15">
      <c r="A31" s="53" t="s">
        <v>6</v>
      </c>
      <c r="B31" s="53">
        <v>24</v>
      </c>
      <c r="C31" s="53" t="s">
        <v>39</v>
      </c>
      <c r="D31" s="54">
        <v>13</v>
      </c>
      <c r="E31" s="55">
        <v>0.187</v>
      </c>
      <c r="F31" s="54">
        <v>3</v>
      </c>
      <c r="G31" s="55">
        <v>0.045</v>
      </c>
      <c r="H31" s="54"/>
      <c r="I31" s="55"/>
      <c r="J31" s="54"/>
      <c r="K31" s="55"/>
      <c r="L31" s="40"/>
      <c r="M31" s="19"/>
      <c r="N31" s="19"/>
      <c r="O31" s="19"/>
      <c r="P31" s="19"/>
      <c r="Q31" s="19"/>
      <c r="R31" s="8"/>
    </row>
    <row r="32" spans="1:18" ht="15">
      <c r="A32" s="53" t="s">
        <v>6</v>
      </c>
      <c r="B32" s="53">
        <v>25</v>
      </c>
      <c r="C32" s="53" t="s">
        <v>28</v>
      </c>
      <c r="D32" s="54">
        <v>23</v>
      </c>
      <c r="E32" s="55">
        <v>0.274</v>
      </c>
      <c r="F32" s="54">
        <v>9</v>
      </c>
      <c r="G32" s="55">
        <v>0.08800000000000001</v>
      </c>
      <c r="H32" s="54"/>
      <c r="I32" s="55"/>
      <c r="J32" s="54"/>
      <c r="K32" s="55"/>
      <c r="L32" s="40"/>
      <c r="M32" s="19"/>
      <c r="N32" s="19"/>
      <c r="O32" s="19"/>
      <c r="P32" s="19"/>
      <c r="Q32" s="19"/>
      <c r="R32" s="8"/>
    </row>
    <row r="33" spans="1:18" ht="15">
      <c r="A33" s="53" t="s">
        <v>6</v>
      </c>
      <c r="B33" s="53">
        <v>26</v>
      </c>
      <c r="C33" s="53" t="s">
        <v>20</v>
      </c>
      <c r="D33" s="54">
        <v>1</v>
      </c>
      <c r="E33" s="55">
        <v>0.015</v>
      </c>
      <c r="F33" s="54">
        <v>1</v>
      </c>
      <c r="G33" s="55">
        <v>0.015</v>
      </c>
      <c r="H33" s="54"/>
      <c r="I33" s="55"/>
      <c r="J33" s="54"/>
      <c r="K33" s="55"/>
      <c r="L33" s="40"/>
      <c r="M33" s="19"/>
      <c r="N33" s="19"/>
      <c r="O33" s="19"/>
      <c r="P33" s="19"/>
      <c r="Q33" s="19"/>
      <c r="R33" s="8"/>
    </row>
    <row r="34" spans="1:18" ht="15">
      <c r="A34" s="53" t="s">
        <v>6</v>
      </c>
      <c r="B34" s="53">
        <v>27</v>
      </c>
      <c r="C34" s="53" t="s">
        <v>49</v>
      </c>
      <c r="D34" s="54">
        <v>6</v>
      </c>
      <c r="E34" s="55">
        <v>0.57355</v>
      </c>
      <c r="F34" s="54">
        <v>2</v>
      </c>
      <c r="G34" s="55">
        <v>0.017</v>
      </c>
      <c r="H34" s="54"/>
      <c r="I34" s="55"/>
      <c r="J34" s="54"/>
      <c r="K34" s="55"/>
      <c r="L34" s="40"/>
      <c r="M34" s="19"/>
      <c r="N34" s="19"/>
      <c r="O34" s="19"/>
      <c r="P34" s="19"/>
      <c r="Q34" s="19"/>
      <c r="R34" s="8"/>
    </row>
    <row r="35" spans="1:18" ht="15">
      <c r="A35" s="53" t="s">
        <v>6</v>
      </c>
      <c r="B35" s="53">
        <v>28</v>
      </c>
      <c r="C35" s="53" t="s">
        <v>56</v>
      </c>
      <c r="D35" s="54"/>
      <c r="E35" s="55"/>
      <c r="F35" s="54"/>
      <c r="G35" s="55"/>
      <c r="H35" s="54">
        <v>2</v>
      </c>
      <c r="I35" s="55">
        <v>0.006</v>
      </c>
      <c r="J35" s="54"/>
      <c r="K35" s="55"/>
      <c r="L35" s="40"/>
      <c r="M35" s="19"/>
      <c r="N35" s="19"/>
      <c r="O35" s="19"/>
      <c r="P35" s="19"/>
      <c r="Q35" s="19"/>
      <c r="R35" s="8"/>
    </row>
    <row r="36" spans="1:23" s="10" customFormat="1" ht="15">
      <c r="A36" s="53" t="s">
        <v>6</v>
      </c>
      <c r="B36" s="53">
        <v>29</v>
      </c>
      <c r="C36" s="53" t="s">
        <v>11</v>
      </c>
      <c r="D36" s="54">
        <v>5</v>
      </c>
      <c r="E36" s="55">
        <v>0.05</v>
      </c>
      <c r="F36" s="54">
        <v>1</v>
      </c>
      <c r="G36" s="55">
        <v>0.001</v>
      </c>
      <c r="H36" s="54"/>
      <c r="I36" s="55"/>
      <c r="J36" s="54"/>
      <c r="K36" s="55"/>
      <c r="L36" s="9"/>
      <c r="M36" s="19"/>
      <c r="N36" s="21"/>
      <c r="O36" s="21"/>
      <c r="P36" s="19"/>
      <c r="Q36" s="20"/>
      <c r="R36" s="9"/>
      <c r="W36"/>
    </row>
    <row r="37" spans="1:23" s="10" customFormat="1" ht="15">
      <c r="A37" s="58"/>
      <c r="B37" s="58"/>
      <c r="C37" s="52" t="s">
        <v>62</v>
      </c>
      <c r="D37" s="36">
        <f aca="true" t="shared" si="1" ref="D37:K37">SUM(D38:D62)</f>
        <v>484</v>
      </c>
      <c r="E37" s="37">
        <f t="shared" si="1"/>
        <v>14.739299999999998</v>
      </c>
      <c r="F37" s="36">
        <f t="shared" si="1"/>
        <v>94</v>
      </c>
      <c r="G37" s="37">
        <f t="shared" si="1"/>
        <v>2.6738</v>
      </c>
      <c r="H37" s="36">
        <f t="shared" si="1"/>
        <v>12</v>
      </c>
      <c r="I37" s="37">
        <f t="shared" si="1"/>
        <v>0.9700000000000002</v>
      </c>
      <c r="J37" s="36">
        <f t="shared" si="1"/>
        <v>0</v>
      </c>
      <c r="K37" s="37">
        <f t="shared" si="1"/>
        <v>0</v>
      </c>
      <c r="L37" s="40"/>
      <c r="M37" s="19"/>
      <c r="N37" s="19"/>
      <c r="O37" s="19"/>
      <c r="P37" s="19"/>
      <c r="Q37" s="20"/>
      <c r="R37" s="9"/>
      <c r="W37"/>
    </row>
    <row r="38" spans="1:23" s="10" customFormat="1" ht="15">
      <c r="A38" s="59" t="s">
        <v>6</v>
      </c>
      <c r="B38" s="59">
        <v>1</v>
      </c>
      <c r="C38" s="59" t="s">
        <v>44</v>
      </c>
      <c r="D38" s="54">
        <v>11</v>
      </c>
      <c r="E38" s="55">
        <v>0.15</v>
      </c>
      <c r="F38" s="54">
        <v>1</v>
      </c>
      <c r="G38" s="55">
        <v>0.008</v>
      </c>
      <c r="H38" s="54"/>
      <c r="I38" s="55"/>
      <c r="J38" s="54"/>
      <c r="K38" s="55"/>
      <c r="L38" s="40"/>
      <c r="M38" s="19"/>
      <c r="N38" s="19"/>
      <c r="O38" s="19"/>
      <c r="P38" s="19"/>
      <c r="Q38" s="20"/>
      <c r="R38" s="9"/>
      <c r="W38"/>
    </row>
    <row r="39" spans="1:23" s="10" customFormat="1" ht="15">
      <c r="A39" s="59" t="s">
        <v>6</v>
      </c>
      <c r="B39" s="59">
        <v>2</v>
      </c>
      <c r="C39" s="59" t="s">
        <v>13</v>
      </c>
      <c r="D39" s="54">
        <v>4</v>
      </c>
      <c r="E39" s="55">
        <v>0.175</v>
      </c>
      <c r="F39" s="54">
        <v>3</v>
      </c>
      <c r="G39" s="55">
        <v>0.16</v>
      </c>
      <c r="H39" s="54"/>
      <c r="I39" s="55"/>
      <c r="J39" s="54"/>
      <c r="K39" s="55"/>
      <c r="L39" s="40"/>
      <c r="M39" s="19"/>
      <c r="N39" s="19"/>
      <c r="O39" s="19"/>
      <c r="P39" s="19"/>
      <c r="Q39" s="20"/>
      <c r="R39" s="9"/>
      <c r="W39"/>
    </row>
    <row r="40" spans="1:23" s="10" customFormat="1" ht="15">
      <c r="A40" s="59" t="s">
        <v>6</v>
      </c>
      <c r="B40" s="59">
        <v>3</v>
      </c>
      <c r="C40" s="59" t="s">
        <v>57</v>
      </c>
      <c r="D40" s="54">
        <v>10</v>
      </c>
      <c r="E40" s="55">
        <v>0.0855</v>
      </c>
      <c r="F40" s="54"/>
      <c r="G40" s="55"/>
      <c r="H40" s="54">
        <v>2</v>
      </c>
      <c r="I40" s="55">
        <v>0.63</v>
      </c>
      <c r="J40" s="54"/>
      <c r="K40" s="55"/>
      <c r="L40" s="40"/>
      <c r="M40" s="19"/>
      <c r="N40" s="19"/>
      <c r="O40" s="19"/>
      <c r="P40" s="19"/>
      <c r="Q40" s="20"/>
      <c r="R40" s="9"/>
      <c r="W40"/>
    </row>
    <row r="41" spans="1:23" s="10" customFormat="1" ht="15">
      <c r="A41" s="59" t="s">
        <v>6</v>
      </c>
      <c r="B41" s="59">
        <v>4</v>
      </c>
      <c r="C41" s="59" t="s">
        <v>34</v>
      </c>
      <c r="D41" s="54">
        <v>17</v>
      </c>
      <c r="E41" s="55">
        <v>0.255</v>
      </c>
      <c r="F41" s="54">
        <v>4</v>
      </c>
      <c r="G41" s="55">
        <v>0.06</v>
      </c>
      <c r="H41" s="54"/>
      <c r="I41" s="55"/>
      <c r="J41" s="54"/>
      <c r="K41" s="55"/>
      <c r="L41" s="40"/>
      <c r="M41" s="19"/>
      <c r="N41" s="19"/>
      <c r="O41" s="19"/>
      <c r="P41" s="19"/>
      <c r="Q41" s="20"/>
      <c r="R41" s="9"/>
      <c r="W41"/>
    </row>
    <row r="42" spans="1:23" s="10" customFormat="1" ht="15">
      <c r="A42" s="59" t="s">
        <v>6</v>
      </c>
      <c r="B42" s="59">
        <v>5</v>
      </c>
      <c r="C42" s="59" t="s">
        <v>58</v>
      </c>
      <c r="D42" s="54">
        <v>5</v>
      </c>
      <c r="E42" s="55">
        <v>0.075</v>
      </c>
      <c r="F42" s="54"/>
      <c r="G42" s="55"/>
      <c r="H42" s="54">
        <v>1</v>
      </c>
      <c r="I42" s="55">
        <v>0.047</v>
      </c>
      <c r="J42" s="54"/>
      <c r="K42" s="55"/>
      <c r="L42" s="40"/>
      <c r="M42" s="19"/>
      <c r="N42" s="19"/>
      <c r="O42" s="19"/>
      <c r="P42" s="19"/>
      <c r="Q42" s="20"/>
      <c r="R42" s="9"/>
      <c r="W42"/>
    </row>
    <row r="43" spans="1:23" s="10" customFormat="1" ht="15">
      <c r="A43" s="59" t="s">
        <v>6</v>
      </c>
      <c r="B43" s="59">
        <v>6</v>
      </c>
      <c r="C43" s="59" t="s">
        <v>27</v>
      </c>
      <c r="D43" s="54">
        <v>8</v>
      </c>
      <c r="E43" s="55">
        <v>0.075</v>
      </c>
      <c r="F43" s="54">
        <v>1</v>
      </c>
      <c r="G43" s="55">
        <v>0.008</v>
      </c>
      <c r="H43" s="54"/>
      <c r="I43" s="55"/>
      <c r="J43" s="54"/>
      <c r="K43" s="55"/>
      <c r="L43" s="40"/>
      <c r="M43" s="19"/>
      <c r="N43" s="19"/>
      <c r="O43" s="19"/>
      <c r="P43" s="19"/>
      <c r="Q43" s="20"/>
      <c r="R43" s="9"/>
      <c r="W43"/>
    </row>
    <row r="44" spans="1:23" s="10" customFormat="1" ht="15">
      <c r="A44" s="59" t="s">
        <v>6</v>
      </c>
      <c r="B44" s="59">
        <v>7</v>
      </c>
      <c r="C44" s="59" t="s">
        <v>65</v>
      </c>
      <c r="D44" s="54">
        <v>5</v>
      </c>
      <c r="E44" s="55">
        <v>0.07</v>
      </c>
      <c r="F44" s="54">
        <v>1</v>
      </c>
      <c r="G44" s="55">
        <v>0.005</v>
      </c>
      <c r="H44" s="54"/>
      <c r="I44" s="55"/>
      <c r="J44" s="54"/>
      <c r="K44" s="55"/>
      <c r="L44" s="40"/>
      <c r="M44" s="19"/>
      <c r="N44" s="19"/>
      <c r="O44" s="19"/>
      <c r="P44" s="19"/>
      <c r="Q44" s="20"/>
      <c r="R44" s="9"/>
      <c r="W44"/>
    </row>
    <row r="45" spans="1:23" s="10" customFormat="1" ht="15">
      <c r="A45" s="59" t="s">
        <v>6</v>
      </c>
      <c r="B45" s="59">
        <v>8</v>
      </c>
      <c r="C45" s="59" t="s">
        <v>32</v>
      </c>
      <c r="D45" s="54">
        <v>45</v>
      </c>
      <c r="E45" s="55">
        <v>0.39199999999999996</v>
      </c>
      <c r="F45" s="54">
        <v>7</v>
      </c>
      <c r="G45" s="55">
        <v>0.08900000000000001</v>
      </c>
      <c r="H45" s="54">
        <v>1</v>
      </c>
      <c r="I45" s="55">
        <v>0.007</v>
      </c>
      <c r="J45" s="54"/>
      <c r="K45" s="55"/>
      <c r="L45" s="40"/>
      <c r="M45" s="18"/>
      <c r="N45" s="19"/>
      <c r="O45" s="19"/>
      <c r="P45" s="19"/>
      <c r="Q45" s="20"/>
      <c r="R45" s="9"/>
      <c r="W45"/>
    </row>
    <row r="46" spans="1:23" s="10" customFormat="1" ht="15">
      <c r="A46" s="59" t="s">
        <v>6</v>
      </c>
      <c r="B46" s="59">
        <v>9</v>
      </c>
      <c r="C46" s="59" t="s">
        <v>48</v>
      </c>
      <c r="D46" s="54">
        <v>1</v>
      </c>
      <c r="E46" s="55">
        <v>0.015</v>
      </c>
      <c r="F46" s="54">
        <v>1</v>
      </c>
      <c r="G46" s="55">
        <v>0.01</v>
      </c>
      <c r="H46" s="54">
        <v>1</v>
      </c>
      <c r="I46" s="55">
        <v>0.054</v>
      </c>
      <c r="J46" s="54"/>
      <c r="K46" s="55"/>
      <c r="L46" s="40"/>
      <c r="M46" s="19"/>
      <c r="N46" s="19"/>
      <c r="O46" s="19"/>
      <c r="P46" s="19"/>
      <c r="Q46" s="20"/>
      <c r="R46" s="9"/>
      <c r="W46"/>
    </row>
    <row r="47" spans="1:23" s="10" customFormat="1" ht="15">
      <c r="A47" s="59" t="s">
        <v>6</v>
      </c>
      <c r="B47" s="59">
        <v>10</v>
      </c>
      <c r="C47" s="59" t="s">
        <v>12</v>
      </c>
      <c r="D47" s="54">
        <v>30</v>
      </c>
      <c r="E47" s="55">
        <v>1.006</v>
      </c>
      <c r="F47" s="54">
        <v>7</v>
      </c>
      <c r="G47" s="55">
        <f>0.694-10/1000</f>
        <v>0.6839999999999999</v>
      </c>
      <c r="H47" s="54">
        <v>1</v>
      </c>
      <c r="I47" s="55">
        <v>0.05</v>
      </c>
      <c r="J47" s="54"/>
      <c r="K47" s="55"/>
      <c r="L47" s="40"/>
      <c r="M47" s="19"/>
      <c r="N47" s="19"/>
      <c r="O47" s="19"/>
      <c r="P47" s="19"/>
      <c r="Q47" s="20"/>
      <c r="R47" s="9"/>
      <c r="W47"/>
    </row>
    <row r="48" spans="1:23" s="10" customFormat="1" ht="15">
      <c r="A48" s="59" t="s">
        <v>6</v>
      </c>
      <c r="B48" s="59">
        <v>11</v>
      </c>
      <c r="C48" s="59" t="s">
        <v>29</v>
      </c>
      <c r="D48" s="54">
        <v>9</v>
      </c>
      <c r="E48" s="55">
        <v>0.11120000000000001</v>
      </c>
      <c r="F48" s="54">
        <v>11</v>
      </c>
      <c r="G48" s="55">
        <v>0.08099999999999999</v>
      </c>
      <c r="H48" s="54"/>
      <c r="I48" s="55"/>
      <c r="J48" s="54"/>
      <c r="K48" s="55"/>
      <c r="L48" s="40"/>
      <c r="M48" s="19"/>
      <c r="N48" s="19"/>
      <c r="O48" s="19"/>
      <c r="P48" s="19"/>
      <c r="Q48" s="20"/>
      <c r="R48" s="9"/>
      <c r="W48"/>
    </row>
    <row r="49" spans="1:23" s="10" customFormat="1" ht="15">
      <c r="A49" s="59" t="s">
        <v>6</v>
      </c>
      <c r="B49" s="59">
        <v>12</v>
      </c>
      <c r="C49" s="59" t="s">
        <v>16</v>
      </c>
      <c r="D49" s="54">
        <v>21</v>
      </c>
      <c r="E49" s="55">
        <v>0.219</v>
      </c>
      <c r="F49" s="54">
        <v>9</v>
      </c>
      <c r="G49" s="55">
        <v>0.07200000000000001</v>
      </c>
      <c r="H49" s="54"/>
      <c r="I49" s="55"/>
      <c r="J49" s="54"/>
      <c r="K49" s="55"/>
      <c r="L49" s="40"/>
      <c r="M49" s="19"/>
      <c r="N49" s="19"/>
      <c r="O49" s="19"/>
      <c r="P49" s="19"/>
      <c r="Q49" s="20"/>
      <c r="R49" s="9"/>
      <c r="W49"/>
    </row>
    <row r="50" spans="1:23" s="10" customFormat="1" ht="15">
      <c r="A50" s="59" t="s">
        <v>6</v>
      </c>
      <c r="B50" s="59">
        <v>13</v>
      </c>
      <c r="C50" s="59" t="s">
        <v>35</v>
      </c>
      <c r="D50" s="54">
        <v>48</v>
      </c>
      <c r="E50" s="55">
        <v>0.6679999999999999</v>
      </c>
      <c r="F50" s="54">
        <v>3</v>
      </c>
      <c r="G50" s="55">
        <v>0.037</v>
      </c>
      <c r="H50" s="54">
        <v>1</v>
      </c>
      <c r="I50" s="55">
        <v>0.015</v>
      </c>
      <c r="J50" s="54"/>
      <c r="K50" s="55"/>
      <c r="L50" s="40"/>
      <c r="M50" s="19"/>
      <c r="N50" s="19"/>
      <c r="O50" s="19"/>
      <c r="P50" s="19"/>
      <c r="Q50" s="20"/>
      <c r="R50" s="9"/>
      <c r="W50"/>
    </row>
    <row r="51" spans="1:23" s="10" customFormat="1" ht="15">
      <c r="A51" s="59" t="s">
        <v>6</v>
      </c>
      <c r="B51" s="59">
        <v>14</v>
      </c>
      <c r="C51" s="59" t="s">
        <v>10</v>
      </c>
      <c r="D51" s="54">
        <v>11</v>
      </c>
      <c r="E51" s="55">
        <v>0.14</v>
      </c>
      <c r="F51" s="54">
        <v>2</v>
      </c>
      <c r="G51" s="55">
        <v>0.002</v>
      </c>
      <c r="H51" s="54"/>
      <c r="I51" s="55"/>
      <c r="J51" s="54"/>
      <c r="K51" s="55"/>
      <c r="L51" s="40"/>
      <c r="M51" s="19"/>
      <c r="N51" s="19"/>
      <c r="O51" s="19"/>
      <c r="P51" s="19"/>
      <c r="Q51" s="19"/>
      <c r="R51" s="9"/>
      <c r="W51"/>
    </row>
    <row r="52" spans="1:23" s="10" customFormat="1" ht="15">
      <c r="A52" s="59" t="s">
        <v>6</v>
      </c>
      <c r="B52" s="59">
        <v>15</v>
      </c>
      <c r="C52" s="59" t="s">
        <v>14</v>
      </c>
      <c r="D52" s="54">
        <v>7</v>
      </c>
      <c r="E52" s="55">
        <v>0.059</v>
      </c>
      <c r="F52" s="54">
        <v>7</v>
      </c>
      <c r="G52" s="55">
        <v>0.05899999999999999</v>
      </c>
      <c r="H52" s="54"/>
      <c r="I52" s="55"/>
      <c r="J52" s="54"/>
      <c r="K52" s="55"/>
      <c r="L52" s="40"/>
      <c r="M52" s="19"/>
      <c r="N52" s="19"/>
      <c r="O52" s="19"/>
      <c r="P52" s="19"/>
      <c r="Q52" s="20"/>
      <c r="R52" s="9"/>
      <c r="W52"/>
    </row>
    <row r="53" spans="1:23" s="10" customFormat="1" ht="15">
      <c r="A53" s="59" t="s">
        <v>6</v>
      </c>
      <c r="B53" s="59">
        <v>16</v>
      </c>
      <c r="C53" s="59" t="s">
        <v>31</v>
      </c>
      <c r="D53" s="54">
        <v>2</v>
      </c>
      <c r="E53" s="55">
        <v>0.1</v>
      </c>
      <c r="F53" s="54">
        <v>1</v>
      </c>
      <c r="G53" s="55">
        <v>0.08</v>
      </c>
      <c r="H53" s="54"/>
      <c r="I53" s="55"/>
      <c r="J53" s="54"/>
      <c r="K53" s="55"/>
      <c r="L53" s="40"/>
      <c r="M53" s="19"/>
      <c r="N53" s="19"/>
      <c r="O53" s="19"/>
      <c r="P53" s="19"/>
      <c r="Q53" s="20"/>
      <c r="R53" s="9"/>
      <c r="W53"/>
    </row>
    <row r="54" spans="1:23" s="10" customFormat="1" ht="15">
      <c r="A54" s="59" t="s">
        <v>6</v>
      </c>
      <c r="B54" s="59">
        <v>17</v>
      </c>
      <c r="C54" s="59" t="s">
        <v>23</v>
      </c>
      <c r="D54" s="54">
        <v>7</v>
      </c>
      <c r="E54" s="55">
        <v>0.806</v>
      </c>
      <c r="F54" s="54">
        <v>5</v>
      </c>
      <c r="G54" s="55">
        <v>0.782</v>
      </c>
      <c r="H54" s="54"/>
      <c r="I54" s="55"/>
      <c r="J54" s="54"/>
      <c r="K54" s="55"/>
      <c r="L54" s="40"/>
      <c r="M54" s="19"/>
      <c r="N54" s="19"/>
      <c r="O54" s="19"/>
      <c r="P54" s="19"/>
      <c r="Q54" s="20"/>
      <c r="R54" s="9"/>
      <c r="W54"/>
    </row>
    <row r="55" spans="1:23" s="10" customFormat="1" ht="15">
      <c r="A55" s="59" t="s">
        <v>6</v>
      </c>
      <c r="B55" s="59">
        <v>18</v>
      </c>
      <c r="C55" s="59" t="s">
        <v>64</v>
      </c>
      <c r="D55" s="54">
        <v>4</v>
      </c>
      <c r="E55" s="55">
        <v>0.075</v>
      </c>
      <c r="F55" s="54">
        <v>3</v>
      </c>
      <c r="G55" s="55">
        <v>0.03</v>
      </c>
      <c r="H55" s="54"/>
      <c r="I55" s="55"/>
      <c r="J55" s="54"/>
      <c r="K55" s="55"/>
      <c r="L55" s="40"/>
      <c r="M55" s="19"/>
      <c r="N55" s="19"/>
      <c r="O55" s="19"/>
      <c r="P55" s="19"/>
      <c r="Q55" s="20"/>
      <c r="R55" s="9"/>
      <c r="W55"/>
    </row>
    <row r="56" spans="1:23" s="10" customFormat="1" ht="15">
      <c r="A56" s="59" t="s">
        <v>6</v>
      </c>
      <c r="B56" s="59">
        <v>19</v>
      </c>
      <c r="C56" s="59" t="s">
        <v>17</v>
      </c>
      <c r="D56" s="54">
        <v>66</v>
      </c>
      <c r="E56" s="55">
        <v>0.671</v>
      </c>
      <c r="F56" s="54">
        <v>6</v>
      </c>
      <c r="G56" s="55">
        <v>0.08900000000000001</v>
      </c>
      <c r="H56" s="54">
        <v>1</v>
      </c>
      <c r="I56" s="55">
        <v>0.007</v>
      </c>
      <c r="J56" s="54"/>
      <c r="K56" s="55"/>
      <c r="L56" s="40"/>
      <c r="M56" s="19"/>
      <c r="N56" s="19"/>
      <c r="O56" s="19"/>
      <c r="P56" s="19"/>
      <c r="Q56" s="20"/>
      <c r="R56" s="9"/>
      <c r="W56"/>
    </row>
    <row r="57" spans="1:23" s="10" customFormat="1" ht="15">
      <c r="A57" s="59" t="s">
        <v>6</v>
      </c>
      <c r="B57" s="59">
        <v>20</v>
      </c>
      <c r="C57" s="59" t="s">
        <v>18</v>
      </c>
      <c r="D57" s="54">
        <v>36</v>
      </c>
      <c r="E57" s="55">
        <v>0.41200000000000003</v>
      </c>
      <c r="F57" s="54">
        <v>6</v>
      </c>
      <c r="G57" s="55">
        <v>0.0682</v>
      </c>
      <c r="H57" s="54"/>
      <c r="I57" s="55"/>
      <c r="J57" s="54"/>
      <c r="K57" s="55"/>
      <c r="L57" s="40"/>
      <c r="M57" s="19"/>
      <c r="N57" s="19"/>
      <c r="O57" s="19"/>
      <c r="P57" s="19"/>
      <c r="Q57" s="20"/>
      <c r="R57" s="9"/>
      <c r="W57"/>
    </row>
    <row r="58" spans="1:23" s="10" customFormat="1" ht="15">
      <c r="A58" s="59" t="s">
        <v>6</v>
      </c>
      <c r="B58" s="59">
        <v>21</v>
      </c>
      <c r="C58" s="59" t="s">
        <v>21</v>
      </c>
      <c r="D58" s="54">
        <v>59</v>
      </c>
      <c r="E58" s="55">
        <v>0.8855</v>
      </c>
      <c r="F58" s="54">
        <v>2</v>
      </c>
      <c r="G58" s="55">
        <v>0.165</v>
      </c>
      <c r="H58" s="54"/>
      <c r="I58" s="55"/>
      <c r="J58" s="54"/>
      <c r="K58" s="55"/>
      <c r="L58" s="40"/>
      <c r="M58" s="19"/>
      <c r="N58" s="19"/>
      <c r="O58" s="19"/>
      <c r="P58" s="19"/>
      <c r="Q58" s="19"/>
      <c r="R58" s="9"/>
      <c r="W58"/>
    </row>
    <row r="59" spans="1:23" s="10" customFormat="1" ht="15">
      <c r="A59" s="59" t="s">
        <v>6</v>
      </c>
      <c r="B59" s="59">
        <v>22</v>
      </c>
      <c r="C59" s="59" t="s">
        <v>43</v>
      </c>
      <c r="D59" s="54">
        <v>14</v>
      </c>
      <c r="E59" s="55">
        <v>0.14</v>
      </c>
      <c r="F59" s="54">
        <v>1</v>
      </c>
      <c r="G59" s="55">
        <v>0.04</v>
      </c>
      <c r="H59" s="54"/>
      <c r="I59" s="55"/>
      <c r="J59" s="54"/>
      <c r="K59" s="55"/>
      <c r="L59" s="40"/>
      <c r="M59" s="19"/>
      <c r="N59" s="19"/>
      <c r="O59" s="19"/>
      <c r="P59" s="19"/>
      <c r="Q59" s="19"/>
      <c r="R59" s="9"/>
      <c r="W59"/>
    </row>
    <row r="60" spans="1:23" s="10" customFormat="1" ht="15">
      <c r="A60" s="59" t="s">
        <v>6</v>
      </c>
      <c r="B60" s="59">
        <v>23</v>
      </c>
      <c r="C60" s="59" t="s">
        <v>59</v>
      </c>
      <c r="D60" s="54">
        <v>26</v>
      </c>
      <c r="E60" s="55">
        <v>0.329</v>
      </c>
      <c r="F60" s="54">
        <v>10</v>
      </c>
      <c r="G60" s="55">
        <v>0.08460000000000001</v>
      </c>
      <c r="H60" s="54">
        <v>2</v>
      </c>
      <c r="I60" s="55">
        <v>0.09</v>
      </c>
      <c r="J60" s="54"/>
      <c r="K60" s="55"/>
      <c r="L60" s="40"/>
      <c r="M60" s="19"/>
      <c r="N60" s="19"/>
      <c r="O60" s="19"/>
      <c r="P60" s="19"/>
      <c r="Q60" s="20"/>
      <c r="R60" s="9"/>
      <c r="W60"/>
    </row>
    <row r="61" spans="1:23" s="10" customFormat="1" ht="15">
      <c r="A61" s="59" t="s">
        <v>6</v>
      </c>
      <c r="B61" s="59">
        <v>24</v>
      </c>
      <c r="C61" s="59" t="s">
        <v>30</v>
      </c>
      <c r="D61" s="54">
        <v>36</v>
      </c>
      <c r="E61" s="55">
        <v>7.795100000000001</v>
      </c>
      <c r="F61" s="54">
        <v>2</v>
      </c>
      <c r="G61" s="55">
        <v>0.045</v>
      </c>
      <c r="H61" s="54">
        <v>2</v>
      </c>
      <c r="I61" s="55">
        <v>0.07</v>
      </c>
      <c r="J61" s="54"/>
      <c r="K61" s="55"/>
      <c r="L61" s="40"/>
      <c r="M61" s="19"/>
      <c r="N61" s="19"/>
      <c r="O61" s="19"/>
      <c r="P61" s="19"/>
      <c r="Q61" s="20"/>
      <c r="R61" s="9"/>
      <c r="W61"/>
    </row>
    <row r="62" spans="1:23" s="10" customFormat="1" ht="15">
      <c r="A62" s="59" t="s">
        <v>6</v>
      </c>
      <c r="B62" s="59">
        <v>25</v>
      </c>
      <c r="C62" s="59" t="s">
        <v>22</v>
      </c>
      <c r="D62" s="54">
        <v>2</v>
      </c>
      <c r="E62" s="55">
        <v>0.03</v>
      </c>
      <c r="F62" s="54">
        <v>1</v>
      </c>
      <c r="G62" s="55">
        <v>0.015</v>
      </c>
      <c r="H62" s="54"/>
      <c r="I62" s="55"/>
      <c r="J62" s="54"/>
      <c r="K62" s="55"/>
      <c r="L62" s="40"/>
      <c r="M62" s="19"/>
      <c r="N62" s="19"/>
      <c r="O62" s="19"/>
      <c r="P62" s="19"/>
      <c r="Q62" s="20"/>
      <c r="R62" s="9"/>
      <c r="W62"/>
    </row>
    <row r="63" spans="3:18" ht="15">
      <c r="C63" s="27"/>
      <c r="D63" s="25"/>
      <c r="E63" s="23"/>
      <c r="F63" s="25"/>
      <c r="G63" s="42"/>
      <c r="H63" s="25"/>
      <c r="I63" s="23"/>
      <c r="R63" s="10"/>
    </row>
    <row r="64" spans="4:18" ht="15">
      <c r="D64" s="42"/>
      <c r="E64" s="42"/>
      <c r="F64" s="25"/>
      <c r="G64" s="41"/>
      <c r="H64" s="25"/>
      <c r="I64" s="23"/>
      <c r="R64" s="10"/>
    </row>
    <row r="65" ht="15">
      <c r="R65" s="10"/>
    </row>
    <row r="66" spans="9:18" ht="15">
      <c r="I66" s="23"/>
      <c r="R66" s="10"/>
    </row>
    <row r="67" ht="15">
      <c r="R67" s="10"/>
    </row>
    <row r="68" spans="9:18" ht="15">
      <c r="I68" s="24"/>
      <c r="R68" s="10"/>
    </row>
    <row r="69" ht="15">
      <c r="R69" s="10"/>
    </row>
    <row r="76" ht="15">
      <c r="G76" s="24"/>
    </row>
    <row r="79" spans="8:10" ht="15">
      <c r="H79" s="25"/>
      <c r="J79" s="24"/>
    </row>
  </sheetData>
  <sheetProtection/>
  <autoFilter ref="C7:K64"/>
  <mergeCells count="6">
    <mergeCell ref="J4:K5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Besedin</dc:creator>
  <cp:keywords/>
  <dc:description/>
  <cp:lastModifiedBy>Солдатов Евгений</cp:lastModifiedBy>
  <cp:lastPrinted>2011-12-19T10:28:25Z</cp:lastPrinted>
  <dcterms:created xsi:type="dcterms:W3CDTF">2011-03-02T11:04:59Z</dcterms:created>
  <dcterms:modified xsi:type="dcterms:W3CDTF">2012-03-02T06:10:40Z</dcterms:modified>
  <cp:category/>
  <cp:version/>
  <cp:contentType/>
  <cp:contentStatus/>
</cp:coreProperties>
</file>