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2015" activeTab="1"/>
  </bookViews>
  <sheets>
    <sheet name="Свод" sheetId="1" r:id="rId1"/>
    <sheet name="Реестр закл.договоров" sheetId="2" r:id="rId2"/>
  </sheets>
  <definedNames>
    <definedName name="_xlnm.Print_Area" localSheetId="1">'Реестр закл.договоров'!$A$1:$H$50</definedName>
  </definedNames>
  <calcPr fullCalcOnLoad="1"/>
</workbook>
</file>

<file path=xl/sharedStrings.xml><?xml version="1.0" encoding="utf-8"?>
<sst xmlns="http://schemas.openxmlformats.org/spreadsheetml/2006/main" count="334" uniqueCount="110">
  <si>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</si>
  <si>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</si>
  <si>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</si>
  <si>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</si>
  <si>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</si>
  <si>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</si>
  <si>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</si>
  <si>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</si>
  <si>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</si>
  <si>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</si>
  <si>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</si>
  <si>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</si>
  <si>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</si>
  <si>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</si>
  <si>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</si>
  <si>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</si>
  <si>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</si>
  <si>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</si>
  <si>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</si>
  <si>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</si>
  <si>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</si>
  <si>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Брянскэнерго</t>
  </si>
  <si>
    <t>ПС 35/6 кВ "Ветьма"</t>
  </si>
  <si>
    <t>ПС 35 /10 кВ "Воронок"</t>
  </si>
  <si>
    <t>ПС 35/10 кВ "Гордеевка"</t>
  </si>
  <si>
    <t>ПС 35/10 кВ "Гриденки"</t>
  </si>
  <si>
    <t>ПС 35/10 кВ "Гришина Слобода"</t>
  </si>
  <si>
    <t>ПС 35/10 кВ "Домашовская"</t>
  </si>
  <si>
    <t>ПС 35/10 кВ "Доброводье"</t>
  </si>
  <si>
    <t>ПС 35/6 кВ "Дроновская"</t>
  </si>
  <si>
    <t>ПС 35/10 кВ "Жирятинская"</t>
  </si>
  <si>
    <t>ПС 35/10 кВ "Заводская"</t>
  </si>
  <si>
    <t>ПС 35/10 кВ "Ивановка"</t>
  </si>
  <si>
    <t>ПС 35/10 кВ "Истопки"</t>
  </si>
  <si>
    <t>ПС 35/10 кВ  "Крупец"</t>
  </si>
  <si>
    <t>ПС 35/10 кВ "Логоватое"</t>
  </si>
  <si>
    <t>ПС 35/10кВ "Лотаки"</t>
  </si>
  <si>
    <t>ПС 35/10 кВ "Лопазна"</t>
  </si>
  <si>
    <t>ПС 35/6 кВ "Любохонская"</t>
  </si>
  <si>
    <t>ПС 35/6 кВ "Малополпинская"</t>
  </si>
  <si>
    <t>ПС 35/10 кВ "Мареевская"</t>
  </si>
  <si>
    <t>ПС 35/10 кВ "Мглин"</t>
  </si>
  <si>
    <t>ПС 35/10 кВ "Привольская"</t>
  </si>
  <si>
    <t>ПС 35/10 кВ "Путевая"</t>
  </si>
  <si>
    <t>ПС 35/10 кВ "Ружное"</t>
  </si>
  <si>
    <t>ПС 35/10 кВ "Рогнединская"</t>
  </si>
  <si>
    <t>ПС 35/10 кВ "Севская"</t>
  </si>
  <si>
    <t>ПС 35/10/6 кВ "Сещенская"</t>
  </si>
  <si>
    <t>ПС 35/10 кВ "Смолевичи"</t>
  </si>
  <si>
    <t>ПС 35/10 кВ "Страшевичи"</t>
  </si>
  <si>
    <t>ПС 35/6 кВ "Тембр"</t>
  </si>
  <si>
    <t>ПС 35/10/6 кВ "Ущерпье"</t>
  </si>
  <si>
    <t>ПС 35/10 кВ "Хвощевка"</t>
  </si>
  <si>
    <t>ПС 35/10 кВ "Чуровичи"</t>
  </si>
  <si>
    <t>ПС 35/10 кВ "Щербиничи"</t>
  </si>
  <si>
    <t>ПС 35/10 кВ "Яковская"</t>
  </si>
  <si>
    <t>ПС 110/6 кВ "8НА"</t>
  </si>
  <si>
    <t>ПС 110/35/6 кВ "Аксинино"</t>
  </si>
  <si>
    <t>ПС 110/10 кВ "Аэропорт"</t>
  </si>
  <si>
    <t>ПС 110/6 кВ "Бежицкая"</t>
  </si>
  <si>
    <t>ПС 110/6 кВ "Водозабор"</t>
  </si>
  <si>
    <t>ПС 110/10 кВ "Вышков"</t>
  </si>
  <si>
    <t>ПС 110/6 кВ "Высокое"</t>
  </si>
  <si>
    <t>ПС 110/6 кВ "Десна-2"</t>
  </si>
  <si>
    <t>ПС 110/10 кВ "Десятуха"</t>
  </si>
  <si>
    <t>ПС 110/10 кВ "Добрунь"</t>
  </si>
  <si>
    <t>ПС 110/35/6 кВ "Дормаш"</t>
  </si>
  <si>
    <t>ПС 110/35/10 кВ "Дубровская"</t>
  </si>
  <si>
    <t>ПС 110/35/10 кВ "Жуковская"</t>
  </si>
  <si>
    <t>ПС 110/10 кВ "Залинейная"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</si>
  <si>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</si>
  <si>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</si>
  <si>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</si>
  <si>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</si>
  <si>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</si>
  <si>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110/35/10 кВ "Комаричская"</t>
  </si>
  <si>
    <t>ПС 110/35/10 кВ "Красная Гора"</t>
  </si>
  <si>
    <t>ПС 110/10 кВ "Красный Рог"</t>
  </si>
  <si>
    <t>ПС 110/10 кВ "Летошники"</t>
  </si>
  <si>
    <t>ПС 110/35/10 кВ "Луговая"</t>
  </si>
  <si>
    <t>ПС 110/35/10 кВ "Марицкая"</t>
  </si>
  <si>
    <t>ПС 110/6 кВ "Мичуринская"</t>
  </si>
  <si>
    <t>ПС 110/10 кВ "Молотинская"</t>
  </si>
  <si>
    <t>ПС 110/6 кВ "Новозыбков 2"</t>
  </si>
  <si>
    <t>ПС 110/35/10 кВ "Плюсково"</t>
  </si>
  <si>
    <t>ПС 110/35/10 кВ "Погар"</t>
  </si>
  <si>
    <t>ПС 110/35/10 кВ "Почеп"</t>
  </si>
  <si>
    <t>ПС 110/10 кВ "Семячки"</t>
  </si>
  <si>
    <t>ПС 110/6 кВ "Советская"</t>
  </si>
  <si>
    <t>ПС 110/6 кВ "Сталелитейная"</t>
  </si>
  <si>
    <t>ПС 110/35/10 кВ "Стародуб"</t>
  </si>
  <si>
    <t>ПС 110/10 кВ "Староселье"</t>
  </si>
  <si>
    <t>ПС 110/35/10 кВ "Суземка"</t>
  </si>
  <si>
    <t>ПС 110/10 кВ "Тепличная"</t>
  </si>
  <si>
    <t>ПС 110/10 кВ "Трубчевск"</t>
  </si>
  <si>
    <t>ПС 110/10 кВ "Хмелево"</t>
  </si>
  <si>
    <t>ПС 110/35/10 кВ "Центральная"</t>
  </si>
  <si>
    <t>ПС 110/10 кВ "Шеломы"</t>
  </si>
  <si>
    <t>ПС 110/35/6 кВ "Юбилейная"</t>
  </si>
  <si>
    <t>6 месяцев</t>
  </si>
  <si>
    <t>12 месяцев</t>
  </si>
  <si>
    <t>ПС 35/10 кВ "Косицы"</t>
  </si>
  <si>
    <r>
      <t xml:space="preserve">ПС 35/10 кВ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Борщево"</t>
    </r>
  </si>
  <si>
    <t>Сведения о деятельности филиала ОАО " МРСК Центра" - "Брянскэнерго" по технологическому присоединению за февраль месяц 2012г.</t>
  </si>
  <si>
    <t>Пообъектная информация по заключенным договорам ТП за февраль  месяц 2012 г.</t>
  </si>
  <si>
    <t>ПС 35/10 кВ "Невдольск"</t>
  </si>
  <si>
    <t>ПС 35/10 кВ "Сельцо"</t>
  </si>
  <si>
    <t>ПС 110/35кВ Жуковская</t>
  </si>
  <si>
    <t>ПС 35/10 кВ "Борщево"</t>
  </si>
  <si>
    <t>ПС 110/35кВ Дубровская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</si>
</sst>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  <numFmt numFmtId="166" formatCode="#,##0.000"/>
    <numFmt numFmtId="167" formatCode="0.0000"/>
    <numFmt numFmtId="168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25" fillId="35" borderId="10" xfId="0" applyFont="1" applyFill="1" applyBorder="1" applyAlignment="1">
      <alignment horizontal="center" wrapText="1"/>
    </xf>
    <xf numFmtId="0" fontId="0" fillId="12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6" fillId="12" borderId="10" xfId="0" applyFont="1" applyFill="1" applyBorder="1" applyAlignment="1">
      <alignment vertical="top"/>
    </xf>
    <xf numFmtId="0" fontId="7" fillId="12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6" fontId="6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/>
    </xf>
    <xf numFmtId="164" fontId="42" fillId="35" borderId="10" xfId="0" applyNumberFormat="1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wrapText="1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wrapText="1"/>
    </xf>
    <xf numFmtId="167" fontId="0" fillId="35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center"/>
    </xf>
    <xf numFmtId="167" fontId="0" fillId="35" borderId="10" xfId="0" applyNumberFormat="1" applyFill="1" applyBorder="1" applyAlignment="1">
      <alignment horizontal="center" vertical="top"/>
    </xf>
    <xf numFmtId="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 wrapText="1"/>
    </xf>
    <xf numFmtId="14" fontId="0" fillId="35" borderId="10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0" fontId="25" fillId="35" borderId="10" xfId="0" applyFont="1" applyFill="1" applyBorder="1" applyAlignment="1">
      <alignment horizontal="center" vertical="top"/>
    </xf>
    <xf numFmtId="167" fontId="25" fillId="35" borderId="10" xfId="0" applyNumberFormat="1" applyFont="1" applyFill="1" applyBorder="1" applyAlignment="1">
      <alignment horizontal="center" vertical="top" shrinkToFit="1"/>
    </xf>
    <xf numFmtId="4" fontId="0" fillId="35" borderId="10" xfId="0" applyNumberFormat="1" applyFill="1" applyBorder="1" applyAlignment="1">
      <alignment horizontal="center" vertical="top" shrinkToFit="1"/>
    </xf>
    <xf numFmtId="14" fontId="25" fillId="35" borderId="10" xfId="0" applyNumberFormat="1" applyFont="1" applyFill="1" applyBorder="1" applyAlignment="1">
      <alignment horizontal="center" vertical="top"/>
    </xf>
    <xf numFmtId="167" fontId="25" fillId="35" borderId="10" xfId="0" applyNumberFormat="1" applyFont="1" applyFill="1" applyBorder="1" applyAlignment="1">
      <alignment horizontal="center" vertical="top"/>
    </xf>
    <xf numFmtId="4" fontId="25" fillId="35" borderId="10" xfId="0" applyNumberFormat="1" applyFont="1" applyFill="1" applyBorder="1" applyAlignment="1">
      <alignment horizontal="center" vertical="top"/>
    </xf>
    <xf numFmtId="0" fontId="25" fillId="35" borderId="10" xfId="0" applyFont="1" applyFill="1" applyBorder="1" applyAlignment="1">
      <alignment horizontal="center" vertical="top" wrapText="1"/>
    </xf>
    <xf numFmtId="14" fontId="0" fillId="35" borderId="10" xfId="0" applyNumberFormat="1" applyFill="1" applyBorder="1" applyAlignment="1">
      <alignment horizontal="center" vertical="top" shrinkToFit="1"/>
    </xf>
    <xf numFmtId="0" fontId="0" fillId="35" borderId="10" xfId="0" applyFill="1" applyBorder="1" applyAlignment="1">
      <alignment horizontal="center" vertical="top" shrinkToFit="1"/>
    </xf>
    <xf numFmtId="0" fontId="0" fillId="35" borderId="10" xfId="0" applyFill="1" applyBorder="1" applyAlignment="1">
      <alignment horizontal="center" vertical="center" shrinkToFit="1"/>
    </xf>
    <xf numFmtId="14" fontId="0" fillId="35" borderId="10" xfId="0" applyNumberForma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wrapText="1"/>
    </xf>
    <xf numFmtId="0" fontId="0" fillId="35" borderId="0" xfId="0" applyFill="1" applyBorder="1" applyAlignment="1">
      <alignment/>
    </xf>
    <xf numFmtId="168" fontId="42" fillId="0" borderId="10" xfId="0" applyNumberFormat="1" applyFont="1" applyBorder="1" applyAlignment="1">
      <alignment horizontal="center"/>
    </xf>
    <xf numFmtId="168" fontId="42" fillId="35" borderId="10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9.00390625" style="0" customWidth="1"/>
    <col min="2" max="2" width="6.57421875" style="0" customWidth="1"/>
    <col min="3" max="3" width="35.28125" style="0" customWidth="1"/>
    <col min="5" max="5" width="11.8515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73" t="s">
        <v>16</v>
      </c>
      <c r="I1" s="73"/>
      <c r="J1" s="73"/>
      <c r="K1" s="73"/>
    </row>
    <row r="2" spans="1:11" ht="15">
      <c r="A2" s="1" t="s">
        <v>103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4" t="s">
        <v>2</v>
      </c>
      <c r="B4" s="10"/>
      <c r="C4" s="74" t="s">
        <v>15</v>
      </c>
      <c r="D4" s="72" t="s">
        <v>3</v>
      </c>
      <c r="E4" s="72"/>
      <c r="F4" s="72" t="s">
        <v>4</v>
      </c>
      <c r="G4" s="72"/>
      <c r="H4" s="72" t="s">
        <v>5</v>
      </c>
      <c r="I4" s="76"/>
      <c r="J4" s="72" t="s">
        <v>6</v>
      </c>
      <c r="K4" s="72"/>
    </row>
    <row r="5" spans="1:11" ht="46.5" customHeight="1" thickBot="1">
      <c r="A5" s="75"/>
      <c r="B5" s="11" t="s">
        <v>19</v>
      </c>
      <c r="C5" s="75"/>
      <c r="D5" s="72"/>
      <c r="E5" s="72"/>
      <c r="F5" s="72"/>
      <c r="G5" s="72"/>
      <c r="H5" s="72"/>
      <c r="I5" s="76"/>
      <c r="J5" s="72"/>
      <c r="K5" s="72"/>
    </row>
    <row r="6" spans="1:11" ht="15">
      <c r="A6" s="75"/>
      <c r="B6" s="11"/>
      <c r="C6" s="75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.75">
      <c r="A7" s="21" t="s">
        <v>21</v>
      </c>
      <c r="B7" s="21"/>
      <c r="C7" s="21" t="s">
        <v>17</v>
      </c>
      <c r="D7" s="22">
        <v>23</v>
      </c>
      <c r="E7" s="22">
        <v>1.1155000000000002</v>
      </c>
      <c r="F7" s="22">
        <v>16</v>
      </c>
      <c r="G7" s="22">
        <v>0.67825</v>
      </c>
      <c r="H7" s="22">
        <v>27</v>
      </c>
      <c r="I7" s="22">
        <v>0.24162500000000003</v>
      </c>
      <c r="J7" s="22">
        <v>2</v>
      </c>
      <c r="K7" s="22">
        <v>0.018</v>
      </c>
    </row>
    <row r="8" spans="1:11" s="15" customFormat="1" ht="15.75">
      <c r="A8" s="23" t="s">
        <v>21</v>
      </c>
      <c r="B8" s="70">
        <v>1</v>
      </c>
      <c r="C8" s="28" t="s">
        <v>102</v>
      </c>
      <c r="D8" s="25">
        <v>0</v>
      </c>
      <c r="E8" s="26">
        <v>0</v>
      </c>
      <c r="F8" s="25">
        <v>1</v>
      </c>
      <c r="G8" s="26">
        <v>0.00575</v>
      </c>
      <c r="H8" s="25">
        <v>0</v>
      </c>
      <c r="I8" s="26">
        <v>0</v>
      </c>
      <c r="J8" s="25">
        <v>0</v>
      </c>
      <c r="K8" s="26">
        <v>0</v>
      </c>
    </row>
    <row r="9" spans="1:11" s="15" customFormat="1" ht="15.75">
      <c r="A9" s="23" t="s">
        <v>21</v>
      </c>
      <c r="B9" s="70">
        <v>2</v>
      </c>
      <c r="C9" s="24" t="s">
        <v>22</v>
      </c>
      <c r="D9" s="25">
        <v>0</v>
      </c>
      <c r="E9" s="26">
        <v>0</v>
      </c>
      <c r="F9" s="25">
        <v>1</v>
      </c>
      <c r="G9" s="26">
        <v>0.006</v>
      </c>
      <c r="H9" s="25">
        <v>1</v>
      </c>
      <c r="I9" s="27">
        <v>0.01</v>
      </c>
      <c r="J9" s="25">
        <v>0</v>
      </c>
      <c r="K9" s="26">
        <v>0</v>
      </c>
    </row>
    <row r="10" spans="1:11" s="15" customFormat="1" ht="15.75">
      <c r="A10" s="23" t="s">
        <v>21</v>
      </c>
      <c r="B10" s="70">
        <v>3</v>
      </c>
      <c r="C10" s="24" t="s">
        <v>23</v>
      </c>
      <c r="D10" s="25">
        <v>1</v>
      </c>
      <c r="E10" s="26">
        <v>0.00125</v>
      </c>
      <c r="F10" s="25">
        <v>1</v>
      </c>
      <c r="G10" s="26">
        <v>0.003</v>
      </c>
      <c r="H10" s="25">
        <v>0</v>
      </c>
      <c r="I10" s="26">
        <v>0</v>
      </c>
      <c r="J10" s="25">
        <v>0</v>
      </c>
      <c r="K10" s="26">
        <v>0</v>
      </c>
    </row>
    <row r="11" spans="1:11" s="15" customFormat="1" ht="15.75">
      <c r="A11" s="23" t="s">
        <v>21</v>
      </c>
      <c r="B11" s="70">
        <v>4</v>
      </c>
      <c r="C11" s="28" t="s">
        <v>24</v>
      </c>
      <c r="D11" s="25">
        <v>1</v>
      </c>
      <c r="E11" s="26">
        <v>0.00125</v>
      </c>
      <c r="F11" s="25">
        <v>0</v>
      </c>
      <c r="G11" s="26">
        <v>0</v>
      </c>
      <c r="H11" s="25">
        <v>0</v>
      </c>
      <c r="I11" s="26">
        <v>0</v>
      </c>
      <c r="J11" s="25">
        <v>0</v>
      </c>
      <c r="K11" s="26">
        <v>0</v>
      </c>
    </row>
    <row r="12" spans="1:11" s="15" customFormat="1" ht="15.75">
      <c r="A12" s="23" t="s">
        <v>21</v>
      </c>
      <c r="B12" s="70">
        <v>5</v>
      </c>
      <c r="C12" s="24" t="s">
        <v>25</v>
      </c>
      <c r="D12" s="25">
        <v>0</v>
      </c>
      <c r="E12" s="26">
        <v>0</v>
      </c>
      <c r="F12" s="25">
        <v>0</v>
      </c>
      <c r="G12" s="26">
        <v>0</v>
      </c>
      <c r="H12" s="25">
        <v>1</v>
      </c>
      <c r="I12" s="27">
        <v>0.003</v>
      </c>
      <c r="J12" s="25">
        <v>0</v>
      </c>
      <c r="K12" s="26">
        <v>0</v>
      </c>
    </row>
    <row r="13" spans="1:11" s="15" customFormat="1" ht="15.75">
      <c r="A13" s="23" t="s">
        <v>21</v>
      </c>
      <c r="B13" s="70">
        <v>6</v>
      </c>
      <c r="C13" s="28" t="s">
        <v>26</v>
      </c>
      <c r="D13" s="25">
        <v>0</v>
      </c>
      <c r="E13" s="26">
        <v>0</v>
      </c>
      <c r="F13" s="25">
        <v>0</v>
      </c>
      <c r="G13" s="26">
        <v>0</v>
      </c>
      <c r="H13" s="25">
        <v>1</v>
      </c>
      <c r="I13" s="27">
        <v>0.0065</v>
      </c>
      <c r="J13" s="25">
        <v>0</v>
      </c>
      <c r="K13" s="26">
        <v>0</v>
      </c>
    </row>
    <row r="14" spans="1:11" s="15" customFormat="1" ht="15.75">
      <c r="A14" s="23" t="s">
        <v>21</v>
      </c>
      <c r="B14" s="70">
        <v>7</v>
      </c>
      <c r="C14" s="28" t="s">
        <v>27</v>
      </c>
      <c r="D14" s="25">
        <v>4</v>
      </c>
      <c r="E14" s="26">
        <v>0.036</v>
      </c>
      <c r="F14" s="25">
        <v>0</v>
      </c>
      <c r="G14" s="26">
        <v>0</v>
      </c>
      <c r="H14" s="25">
        <v>0</v>
      </c>
      <c r="I14" s="26">
        <v>0</v>
      </c>
      <c r="J14" s="25">
        <v>2</v>
      </c>
      <c r="K14" s="29">
        <v>0.018</v>
      </c>
    </row>
    <row r="15" spans="1:11" s="15" customFormat="1" ht="15.75">
      <c r="A15" s="23" t="s">
        <v>21</v>
      </c>
      <c r="B15" s="70">
        <v>8</v>
      </c>
      <c r="C15" s="24" t="s">
        <v>28</v>
      </c>
      <c r="D15" s="25">
        <v>0</v>
      </c>
      <c r="E15" s="26">
        <v>0</v>
      </c>
      <c r="F15" s="25">
        <v>1</v>
      </c>
      <c r="G15" s="26">
        <v>0.006</v>
      </c>
      <c r="H15" s="25">
        <v>0</v>
      </c>
      <c r="I15" s="26">
        <v>0</v>
      </c>
      <c r="J15" s="25">
        <v>0</v>
      </c>
      <c r="K15" s="26">
        <v>0</v>
      </c>
    </row>
    <row r="16" spans="1:11" s="15" customFormat="1" ht="15.75">
      <c r="A16" s="23" t="s">
        <v>21</v>
      </c>
      <c r="B16" s="70">
        <v>9</v>
      </c>
      <c r="C16" s="28" t="s">
        <v>29</v>
      </c>
      <c r="D16" s="25">
        <v>0</v>
      </c>
      <c r="E16" s="26">
        <v>0</v>
      </c>
      <c r="F16" s="25">
        <v>0</v>
      </c>
      <c r="G16" s="26">
        <v>0</v>
      </c>
      <c r="H16" s="25">
        <v>4</v>
      </c>
      <c r="I16" s="27">
        <v>0.036</v>
      </c>
      <c r="J16" s="25">
        <v>0</v>
      </c>
      <c r="K16" s="26">
        <v>0</v>
      </c>
    </row>
    <row r="17" spans="1:11" s="15" customFormat="1" ht="15.75">
      <c r="A17" s="23" t="s">
        <v>21</v>
      </c>
      <c r="B17" s="70">
        <v>10</v>
      </c>
      <c r="C17" s="24" t="s">
        <v>30</v>
      </c>
      <c r="D17" s="25">
        <v>1</v>
      </c>
      <c r="E17" s="26">
        <v>0.3</v>
      </c>
      <c r="F17" s="25">
        <v>0</v>
      </c>
      <c r="G17" s="26">
        <v>0</v>
      </c>
      <c r="H17" s="25">
        <v>0</v>
      </c>
      <c r="I17" s="26">
        <v>0</v>
      </c>
      <c r="J17" s="25">
        <v>0</v>
      </c>
      <c r="K17" s="26">
        <v>0</v>
      </c>
    </row>
    <row r="18" spans="1:11" s="15" customFormat="1" ht="15.75">
      <c r="A18" s="23" t="s">
        <v>21</v>
      </c>
      <c r="B18" s="70">
        <v>11</v>
      </c>
      <c r="C18" s="28" t="s">
        <v>31</v>
      </c>
      <c r="D18" s="25">
        <v>1</v>
      </c>
      <c r="E18" s="26">
        <v>0.006</v>
      </c>
      <c r="F18" s="25">
        <v>0</v>
      </c>
      <c r="G18" s="26">
        <v>0</v>
      </c>
      <c r="H18" s="25">
        <v>0</v>
      </c>
      <c r="I18" s="26">
        <v>0</v>
      </c>
      <c r="J18" s="25">
        <v>0</v>
      </c>
      <c r="K18" s="26">
        <v>0</v>
      </c>
    </row>
    <row r="19" spans="1:11" s="15" customFormat="1" ht="15.75">
      <c r="A19" s="23" t="s">
        <v>21</v>
      </c>
      <c r="B19" s="70">
        <v>12</v>
      </c>
      <c r="C19" s="28" t="s">
        <v>32</v>
      </c>
      <c r="D19" s="25">
        <v>0</v>
      </c>
      <c r="E19" s="26">
        <v>0</v>
      </c>
      <c r="F19" s="25">
        <v>1</v>
      </c>
      <c r="G19" s="26">
        <v>0.015</v>
      </c>
      <c r="H19" s="25">
        <v>0</v>
      </c>
      <c r="I19" s="26">
        <v>0</v>
      </c>
      <c r="J19" s="25">
        <v>0</v>
      </c>
      <c r="K19" s="26">
        <v>0</v>
      </c>
    </row>
    <row r="20" spans="1:11" s="15" customFormat="1" ht="15.75">
      <c r="A20" s="23" t="s">
        <v>21</v>
      </c>
      <c r="B20" s="70">
        <v>13</v>
      </c>
      <c r="C20" s="24" t="s">
        <v>33</v>
      </c>
      <c r="D20" s="25">
        <v>1</v>
      </c>
      <c r="E20" s="26">
        <v>0.015</v>
      </c>
      <c r="F20" s="25">
        <v>0</v>
      </c>
      <c r="G20" s="26">
        <v>0</v>
      </c>
      <c r="H20" s="25">
        <v>0</v>
      </c>
      <c r="I20" s="26">
        <v>0</v>
      </c>
      <c r="J20" s="25">
        <v>0</v>
      </c>
      <c r="K20" s="26">
        <v>0</v>
      </c>
    </row>
    <row r="21" spans="1:11" s="15" customFormat="1" ht="15.75">
      <c r="A21" s="23" t="s">
        <v>21</v>
      </c>
      <c r="B21" s="70">
        <v>14</v>
      </c>
      <c r="C21" s="28" t="s">
        <v>101</v>
      </c>
      <c r="D21" s="25">
        <v>0</v>
      </c>
      <c r="E21" s="26">
        <v>0</v>
      </c>
      <c r="F21" s="25">
        <v>0</v>
      </c>
      <c r="G21" s="26">
        <v>0</v>
      </c>
      <c r="H21" s="25">
        <v>1</v>
      </c>
      <c r="I21" s="27">
        <v>0.014</v>
      </c>
      <c r="J21" s="25">
        <v>0</v>
      </c>
      <c r="K21" s="26">
        <v>0</v>
      </c>
    </row>
    <row r="22" spans="1:11" s="15" customFormat="1" ht="15.75">
      <c r="A22" s="23" t="s">
        <v>21</v>
      </c>
      <c r="B22" s="70">
        <v>15</v>
      </c>
      <c r="C22" s="28" t="s">
        <v>34</v>
      </c>
      <c r="D22" s="25">
        <v>0</v>
      </c>
      <c r="E22" s="26">
        <v>0</v>
      </c>
      <c r="F22" s="25">
        <v>0</v>
      </c>
      <c r="G22" s="26">
        <v>0</v>
      </c>
      <c r="H22" s="25">
        <v>1</v>
      </c>
      <c r="I22" s="27">
        <v>0.0045</v>
      </c>
      <c r="J22" s="25">
        <v>0</v>
      </c>
      <c r="K22" s="26">
        <v>0</v>
      </c>
    </row>
    <row r="23" spans="1:11" s="15" customFormat="1" ht="15.75">
      <c r="A23" s="23" t="s">
        <v>21</v>
      </c>
      <c r="B23" s="70">
        <v>16</v>
      </c>
      <c r="C23" s="28" t="s">
        <v>35</v>
      </c>
      <c r="D23" s="25">
        <v>0</v>
      </c>
      <c r="E23" s="26">
        <v>0</v>
      </c>
      <c r="F23" s="25">
        <v>1</v>
      </c>
      <c r="G23" s="26">
        <v>0.013</v>
      </c>
      <c r="H23" s="25">
        <v>0</v>
      </c>
      <c r="I23" s="26">
        <v>0</v>
      </c>
      <c r="J23" s="25">
        <v>0</v>
      </c>
      <c r="K23" s="26">
        <v>0</v>
      </c>
    </row>
    <row r="24" spans="1:11" s="15" customFormat="1" ht="15.75">
      <c r="A24" s="23" t="s">
        <v>21</v>
      </c>
      <c r="B24" s="70">
        <v>17</v>
      </c>
      <c r="C24" s="24" t="s">
        <v>36</v>
      </c>
      <c r="D24" s="25">
        <v>2</v>
      </c>
      <c r="E24" s="26">
        <v>0.012</v>
      </c>
      <c r="F24" s="25">
        <v>1</v>
      </c>
      <c r="G24" s="26">
        <v>0.006</v>
      </c>
      <c r="H24" s="25">
        <v>0</v>
      </c>
      <c r="I24" s="26">
        <v>0</v>
      </c>
      <c r="J24" s="25">
        <v>0</v>
      </c>
      <c r="K24" s="26">
        <v>0</v>
      </c>
    </row>
    <row r="25" spans="1:11" s="15" customFormat="1" ht="15.75">
      <c r="A25" s="23" t="s">
        <v>21</v>
      </c>
      <c r="B25" s="70">
        <v>18</v>
      </c>
      <c r="C25" s="24" t="s">
        <v>37</v>
      </c>
      <c r="D25" s="25">
        <v>1</v>
      </c>
      <c r="E25" s="26">
        <v>0.01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</row>
    <row r="26" spans="1:11" s="15" customFormat="1" ht="15.75">
      <c r="A26" s="23" t="s">
        <v>21</v>
      </c>
      <c r="B26" s="70">
        <v>19</v>
      </c>
      <c r="C26" s="28" t="s">
        <v>38</v>
      </c>
      <c r="D26" s="25">
        <v>2</v>
      </c>
      <c r="E26" s="26">
        <v>0.662</v>
      </c>
      <c r="F26" s="25">
        <v>1</v>
      </c>
      <c r="G26" s="26">
        <v>0.008</v>
      </c>
      <c r="H26" s="25">
        <v>1</v>
      </c>
      <c r="I26" s="27">
        <v>0.005</v>
      </c>
      <c r="J26" s="25">
        <v>0</v>
      </c>
      <c r="K26" s="26">
        <v>0</v>
      </c>
    </row>
    <row r="27" spans="1:11" s="15" customFormat="1" ht="15.75">
      <c r="A27" s="23" t="s">
        <v>21</v>
      </c>
      <c r="B27" s="70">
        <v>20</v>
      </c>
      <c r="C27" s="28" t="s">
        <v>39</v>
      </c>
      <c r="D27" s="25">
        <v>0</v>
      </c>
      <c r="E27" s="26">
        <v>0</v>
      </c>
      <c r="F27" s="25">
        <v>0</v>
      </c>
      <c r="G27" s="26">
        <v>0</v>
      </c>
      <c r="H27" s="25">
        <v>1</v>
      </c>
      <c r="I27" s="27">
        <v>0.015</v>
      </c>
      <c r="J27" s="25">
        <v>0</v>
      </c>
      <c r="K27" s="26">
        <v>0</v>
      </c>
    </row>
    <row r="28" spans="1:11" s="15" customFormat="1" ht="15.75">
      <c r="A28" s="23" t="s">
        <v>21</v>
      </c>
      <c r="B28" s="70">
        <v>21</v>
      </c>
      <c r="C28" s="28" t="s">
        <v>40</v>
      </c>
      <c r="D28" s="25">
        <v>0</v>
      </c>
      <c r="E28" s="26">
        <v>0</v>
      </c>
      <c r="F28" s="25">
        <v>1</v>
      </c>
      <c r="G28" s="26">
        <v>0.008</v>
      </c>
      <c r="H28" s="25">
        <v>1</v>
      </c>
      <c r="I28" s="27">
        <v>0.022</v>
      </c>
      <c r="J28" s="25">
        <v>0</v>
      </c>
      <c r="K28" s="26">
        <v>0</v>
      </c>
    </row>
    <row r="29" spans="1:11" s="15" customFormat="1" ht="15.75">
      <c r="A29" s="23" t="s">
        <v>21</v>
      </c>
      <c r="B29" s="70">
        <v>22</v>
      </c>
      <c r="C29" s="28" t="s">
        <v>41</v>
      </c>
      <c r="D29" s="25">
        <v>0</v>
      </c>
      <c r="E29" s="26">
        <v>0</v>
      </c>
      <c r="F29" s="25">
        <v>0</v>
      </c>
      <c r="G29" s="26">
        <v>0</v>
      </c>
      <c r="H29" s="25">
        <v>2</v>
      </c>
      <c r="I29" s="27">
        <v>0.017</v>
      </c>
      <c r="J29" s="25">
        <v>0</v>
      </c>
      <c r="K29" s="26">
        <v>0</v>
      </c>
    </row>
    <row r="30" spans="1:11" s="15" customFormat="1" ht="15.75">
      <c r="A30" s="23" t="s">
        <v>21</v>
      </c>
      <c r="B30" s="70">
        <v>23</v>
      </c>
      <c r="C30" s="28" t="s">
        <v>105</v>
      </c>
      <c r="D30" s="25">
        <v>1</v>
      </c>
      <c r="E30" s="26">
        <v>0.006</v>
      </c>
      <c r="F30" s="25">
        <v>1</v>
      </c>
      <c r="G30" s="26">
        <v>0.006</v>
      </c>
      <c r="H30" s="25">
        <v>0</v>
      </c>
      <c r="I30" s="26">
        <v>0</v>
      </c>
      <c r="J30" s="25">
        <v>0</v>
      </c>
      <c r="K30" s="26">
        <v>0</v>
      </c>
    </row>
    <row r="31" spans="1:11" s="15" customFormat="1" ht="15.75">
      <c r="A31" s="23" t="s">
        <v>21</v>
      </c>
      <c r="B31" s="70">
        <v>24</v>
      </c>
      <c r="C31" s="28" t="s">
        <v>42</v>
      </c>
      <c r="D31" s="25">
        <v>6</v>
      </c>
      <c r="E31" s="26">
        <v>0.05</v>
      </c>
      <c r="F31" s="25">
        <v>0</v>
      </c>
      <c r="G31" s="26">
        <v>0</v>
      </c>
      <c r="H31" s="25">
        <v>0</v>
      </c>
      <c r="I31" s="26">
        <v>0</v>
      </c>
      <c r="J31" s="25">
        <v>0</v>
      </c>
      <c r="K31" s="26">
        <v>0</v>
      </c>
    </row>
    <row r="32" spans="1:11" s="15" customFormat="1" ht="15.75">
      <c r="A32" s="23" t="s">
        <v>21</v>
      </c>
      <c r="B32" s="70">
        <v>25</v>
      </c>
      <c r="C32" s="24" t="s">
        <v>43</v>
      </c>
      <c r="D32" s="25">
        <v>0</v>
      </c>
      <c r="E32" s="26">
        <v>0</v>
      </c>
      <c r="F32" s="25">
        <v>1</v>
      </c>
      <c r="G32" s="26">
        <v>0.001</v>
      </c>
      <c r="H32" s="25">
        <v>0</v>
      </c>
      <c r="I32" s="26">
        <v>0</v>
      </c>
      <c r="J32" s="25">
        <v>0</v>
      </c>
      <c r="K32" s="26">
        <v>0</v>
      </c>
    </row>
    <row r="33" spans="1:11" s="15" customFormat="1" ht="15.75">
      <c r="A33" s="23" t="s">
        <v>21</v>
      </c>
      <c r="B33" s="70">
        <v>26</v>
      </c>
      <c r="C33" s="28" t="s">
        <v>44</v>
      </c>
      <c r="D33" s="25">
        <v>1</v>
      </c>
      <c r="E33" s="26">
        <v>0.006</v>
      </c>
      <c r="F33" s="25">
        <v>1</v>
      </c>
      <c r="G33" s="26">
        <v>0.006</v>
      </c>
      <c r="H33" s="25">
        <v>1</v>
      </c>
      <c r="I33" s="27">
        <v>0.0095</v>
      </c>
      <c r="J33" s="25">
        <v>0</v>
      </c>
      <c r="K33" s="26">
        <v>0</v>
      </c>
    </row>
    <row r="34" spans="1:11" s="15" customFormat="1" ht="15.75">
      <c r="A34" s="23" t="s">
        <v>21</v>
      </c>
      <c r="B34" s="70">
        <v>27</v>
      </c>
      <c r="C34" s="28" t="s">
        <v>45</v>
      </c>
      <c r="D34" s="25">
        <v>1</v>
      </c>
      <c r="E34" s="26">
        <v>0.01</v>
      </c>
      <c r="F34" s="25">
        <v>1</v>
      </c>
      <c r="G34" s="26">
        <v>0.01</v>
      </c>
      <c r="H34" s="25">
        <v>0</v>
      </c>
      <c r="I34" s="26">
        <v>0</v>
      </c>
      <c r="J34" s="25">
        <v>0</v>
      </c>
      <c r="K34" s="26">
        <v>0</v>
      </c>
    </row>
    <row r="35" spans="1:11" s="15" customFormat="1" ht="15.75">
      <c r="A35" s="23" t="s">
        <v>21</v>
      </c>
      <c r="B35" s="70">
        <v>28</v>
      </c>
      <c r="C35" s="24" t="s">
        <v>46</v>
      </c>
      <c r="D35" s="25">
        <v>0</v>
      </c>
      <c r="E35" s="26">
        <v>0</v>
      </c>
      <c r="F35" s="25">
        <v>0</v>
      </c>
      <c r="G35" s="26">
        <v>0</v>
      </c>
      <c r="H35" s="25">
        <v>4</v>
      </c>
      <c r="I35" s="27">
        <v>0.028</v>
      </c>
      <c r="J35" s="25">
        <v>0</v>
      </c>
      <c r="K35" s="26">
        <v>0</v>
      </c>
    </row>
    <row r="36" spans="1:11" s="15" customFormat="1" ht="15.75">
      <c r="A36" s="23" t="s">
        <v>21</v>
      </c>
      <c r="B36" s="70">
        <v>29</v>
      </c>
      <c r="C36" s="24" t="s">
        <v>106</v>
      </c>
      <c r="D36" s="25">
        <v>0</v>
      </c>
      <c r="E36" s="26">
        <v>0</v>
      </c>
      <c r="F36" s="25">
        <v>0</v>
      </c>
      <c r="G36" s="26">
        <v>0</v>
      </c>
      <c r="H36" s="25">
        <v>1</v>
      </c>
      <c r="I36" s="27">
        <v>0.0045</v>
      </c>
      <c r="J36" s="25">
        <v>0</v>
      </c>
      <c r="K36" s="26">
        <v>0</v>
      </c>
    </row>
    <row r="37" spans="1:11" s="15" customFormat="1" ht="15.75">
      <c r="A37" s="23" t="s">
        <v>21</v>
      </c>
      <c r="B37" s="70">
        <v>30</v>
      </c>
      <c r="C37" s="28" t="s">
        <v>47</v>
      </c>
      <c r="D37" s="25">
        <v>0</v>
      </c>
      <c r="E37" s="26">
        <v>0</v>
      </c>
      <c r="F37" s="25">
        <v>1</v>
      </c>
      <c r="G37" s="26">
        <v>0.03</v>
      </c>
      <c r="H37" s="25">
        <v>1</v>
      </c>
      <c r="I37" s="27">
        <v>0.03</v>
      </c>
      <c r="J37" s="25">
        <v>0</v>
      </c>
      <c r="K37" s="26">
        <v>0</v>
      </c>
    </row>
    <row r="38" spans="1:11" s="15" customFormat="1" ht="15.75">
      <c r="A38" s="23" t="s">
        <v>21</v>
      </c>
      <c r="B38" s="70">
        <v>31</v>
      </c>
      <c r="C38" s="28" t="s">
        <v>48</v>
      </c>
      <c r="D38" s="25">
        <v>0</v>
      </c>
      <c r="E38" s="26">
        <v>0</v>
      </c>
      <c r="F38" s="25">
        <v>0</v>
      </c>
      <c r="G38" s="26">
        <v>0</v>
      </c>
      <c r="H38" s="25">
        <v>1</v>
      </c>
      <c r="I38" s="27">
        <v>0.0045</v>
      </c>
      <c r="J38" s="25">
        <v>0</v>
      </c>
      <c r="K38" s="26">
        <v>0</v>
      </c>
    </row>
    <row r="39" spans="1:11" ht="15.75">
      <c r="A39" s="23" t="s">
        <v>21</v>
      </c>
      <c r="B39" s="70">
        <v>32</v>
      </c>
      <c r="C39" s="28" t="s">
        <v>49</v>
      </c>
      <c r="D39" s="25">
        <v>0</v>
      </c>
      <c r="E39" s="26">
        <v>0</v>
      </c>
      <c r="F39" s="30">
        <v>1</v>
      </c>
      <c r="G39" s="31">
        <v>0.55</v>
      </c>
      <c r="H39" s="25">
        <v>0</v>
      </c>
      <c r="I39" s="26">
        <v>0</v>
      </c>
      <c r="J39" s="25">
        <v>0</v>
      </c>
      <c r="K39" s="26">
        <v>0</v>
      </c>
    </row>
    <row r="40" spans="1:11" ht="15.75">
      <c r="A40" s="23" t="s">
        <v>21</v>
      </c>
      <c r="B40" s="70">
        <v>33</v>
      </c>
      <c r="C40" s="24" t="s">
        <v>50</v>
      </c>
      <c r="D40" s="25">
        <v>0</v>
      </c>
      <c r="E40" s="26">
        <v>0</v>
      </c>
      <c r="F40" s="30">
        <v>1</v>
      </c>
      <c r="G40" s="31">
        <v>0.0045</v>
      </c>
      <c r="H40" s="25">
        <v>0</v>
      </c>
      <c r="I40" s="26">
        <v>0</v>
      </c>
      <c r="J40" s="25">
        <v>0</v>
      </c>
      <c r="K40" s="26">
        <v>0</v>
      </c>
    </row>
    <row r="41" spans="1:11" ht="15.75">
      <c r="A41" s="23" t="s">
        <v>21</v>
      </c>
      <c r="B41" s="70">
        <v>34</v>
      </c>
      <c r="C41" s="28" t="s">
        <v>51</v>
      </c>
      <c r="D41" s="25">
        <v>0</v>
      </c>
      <c r="E41" s="26">
        <v>0</v>
      </c>
      <c r="F41" s="25">
        <v>0</v>
      </c>
      <c r="G41" s="26">
        <v>0</v>
      </c>
      <c r="H41" s="35">
        <v>1</v>
      </c>
      <c r="I41" s="34">
        <v>0.006</v>
      </c>
      <c r="J41" s="25">
        <v>0</v>
      </c>
      <c r="K41" s="26">
        <v>0</v>
      </c>
    </row>
    <row r="42" spans="1:11" ht="15.75">
      <c r="A42" s="23" t="s">
        <v>21</v>
      </c>
      <c r="B42" s="70">
        <v>35</v>
      </c>
      <c r="C42" s="25" t="s">
        <v>52</v>
      </c>
      <c r="D42" s="25">
        <v>0</v>
      </c>
      <c r="E42" s="26">
        <v>0</v>
      </c>
      <c r="F42" s="25">
        <v>0</v>
      </c>
      <c r="G42" s="26">
        <v>0</v>
      </c>
      <c r="H42" s="35">
        <v>1</v>
      </c>
      <c r="I42" s="34">
        <v>0.003</v>
      </c>
      <c r="J42" s="25">
        <v>0</v>
      </c>
      <c r="K42" s="26">
        <v>0</v>
      </c>
    </row>
    <row r="43" spans="1:11" s="15" customFormat="1" ht="15.75">
      <c r="A43" s="23" t="s">
        <v>21</v>
      </c>
      <c r="B43" s="70">
        <v>36</v>
      </c>
      <c r="C43" s="25" t="s">
        <v>53</v>
      </c>
      <c r="D43" s="25">
        <v>0</v>
      </c>
      <c r="E43" s="26">
        <v>0</v>
      </c>
      <c r="F43" s="25">
        <v>0</v>
      </c>
      <c r="G43" s="26">
        <v>0</v>
      </c>
      <c r="H43" s="32">
        <v>1</v>
      </c>
      <c r="I43" s="68">
        <v>0.003125</v>
      </c>
      <c r="J43" s="25">
        <v>0</v>
      </c>
      <c r="K43" s="26">
        <v>0</v>
      </c>
    </row>
    <row r="44" spans="1:11" ht="15.75">
      <c r="A44" s="23" t="s">
        <v>21</v>
      </c>
      <c r="B44" s="70">
        <v>37</v>
      </c>
      <c r="C44" s="36" t="s">
        <v>54</v>
      </c>
      <c r="D44" s="25">
        <v>0</v>
      </c>
      <c r="E44" s="26">
        <v>0</v>
      </c>
      <c r="F44" s="25">
        <v>0</v>
      </c>
      <c r="G44" s="26">
        <v>0</v>
      </c>
      <c r="H44" s="35">
        <v>1</v>
      </c>
      <c r="I44" s="34">
        <v>0.015</v>
      </c>
      <c r="J44" s="25">
        <v>0</v>
      </c>
      <c r="K44" s="26">
        <v>0</v>
      </c>
    </row>
    <row r="45" spans="1:11" ht="15.75">
      <c r="A45" s="23" t="s">
        <v>21</v>
      </c>
      <c r="B45" s="70">
        <v>38</v>
      </c>
      <c r="C45" s="28" t="s">
        <v>55</v>
      </c>
      <c r="D45" s="25">
        <v>0</v>
      </c>
      <c r="E45" s="26">
        <v>0</v>
      </c>
      <c r="F45" s="25">
        <v>0</v>
      </c>
      <c r="G45" s="26">
        <v>0</v>
      </c>
      <c r="H45" s="35">
        <v>1</v>
      </c>
      <c r="I45" s="34">
        <v>0.005</v>
      </c>
      <c r="J45" s="25">
        <v>0</v>
      </c>
      <c r="K45" s="26">
        <v>0</v>
      </c>
    </row>
    <row r="46" spans="1:11" s="17" customFormat="1" ht="15.75">
      <c r="A46" s="21" t="s">
        <v>21</v>
      </c>
      <c r="B46" s="37"/>
      <c r="C46" s="21" t="s">
        <v>18</v>
      </c>
      <c r="D46" s="38">
        <v>62</v>
      </c>
      <c r="E46" s="38">
        <v>15.32165</v>
      </c>
      <c r="F46" s="38">
        <v>31</v>
      </c>
      <c r="G46" s="38">
        <v>1.2291999999999998</v>
      </c>
      <c r="H46" s="38">
        <v>71</v>
      </c>
      <c r="I46" s="38">
        <v>0.7870749999999999</v>
      </c>
      <c r="J46" s="38">
        <v>15</v>
      </c>
      <c r="K46" s="38">
        <v>13.435</v>
      </c>
    </row>
    <row r="47" spans="1:11" ht="15.75">
      <c r="A47" s="23" t="s">
        <v>21</v>
      </c>
      <c r="B47" s="33">
        <v>1</v>
      </c>
      <c r="C47" s="28" t="s">
        <v>56</v>
      </c>
      <c r="D47" s="33">
        <v>1</v>
      </c>
      <c r="E47" s="34">
        <v>0.006</v>
      </c>
      <c r="F47" s="25">
        <v>0</v>
      </c>
      <c r="G47" s="26">
        <v>0</v>
      </c>
      <c r="H47" s="25">
        <v>0</v>
      </c>
      <c r="I47" s="26">
        <v>0</v>
      </c>
      <c r="J47" s="25">
        <v>0</v>
      </c>
      <c r="K47" s="26">
        <v>0</v>
      </c>
    </row>
    <row r="48" spans="1:11" ht="15.75">
      <c r="A48" s="23" t="s">
        <v>21</v>
      </c>
      <c r="B48" s="33">
        <v>2</v>
      </c>
      <c r="C48" s="24" t="s">
        <v>57</v>
      </c>
      <c r="D48" s="33">
        <v>1</v>
      </c>
      <c r="E48" s="34">
        <v>0.00075</v>
      </c>
      <c r="F48" s="25">
        <v>0</v>
      </c>
      <c r="G48" s="26">
        <v>0</v>
      </c>
      <c r="H48" s="35">
        <v>1</v>
      </c>
      <c r="I48" s="34">
        <v>0.008</v>
      </c>
      <c r="J48" s="25">
        <v>0</v>
      </c>
      <c r="K48" s="26">
        <v>0</v>
      </c>
    </row>
    <row r="49" spans="1:11" ht="15.75">
      <c r="A49" s="23" t="s">
        <v>21</v>
      </c>
      <c r="B49" s="33">
        <v>3</v>
      </c>
      <c r="C49" s="28" t="s">
        <v>58</v>
      </c>
      <c r="D49" s="33">
        <v>5</v>
      </c>
      <c r="E49" s="34">
        <v>4.032</v>
      </c>
      <c r="F49" s="25">
        <v>0</v>
      </c>
      <c r="G49" s="26">
        <v>0</v>
      </c>
      <c r="H49" s="35">
        <v>5</v>
      </c>
      <c r="I49" s="34">
        <v>0.0275</v>
      </c>
      <c r="J49" s="25">
        <v>0</v>
      </c>
      <c r="K49" s="26">
        <v>0</v>
      </c>
    </row>
    <row r="50" spans="1:11" ht="15.75">
      <c r="A50" s="23" t="s">
        <v>21</v>
      </c>
      <c r="B50" s="33">
        <v>4</v>
      </c>
      <c r="C50" s="28" t="s">
        <v>59</v>
      </c>
      <c r="D50" s="33">
        <v>1</v>
      </c>
      <c r="E50" s="34">
        <v>0.228</v>
      </c>
      <c r="F50" s="25">
        <v>0</v>
      </c>
      <c r="G50" s="26">
        <v>0</v>
      </c>
      <c r="H50" s="25">
        <v>0</v>
      </c>
      <c r="I50" s="26">
        <v>0</v>
      </c>
      <c r="J50" s="25">
        <v>1</v>
      </c>
      <c r="K50" s="26">
        <v>0.485</v>
      </c>
    </row>
    <row r="51" spans="1:11" ht="15.75">
      <c r="A51" s="23" t="s">
        <v>21</v>
      </c>
      <c r="B51" s="33">
        <v>5</v>
      </c>
      <c r="C51" s="28" t="s">
        <v>60</v>
      </c>
      <c r="D51" s="33">
        <v>2</v>
      </c>
      <c r="E51" s="34">
        <v>0.02</v>
      </c>
      <c r="F51" s="25">
        <v>0</v>
      </c>
      <c r="G51" s="26">
        <v>0</v>
      </c>
      <c r="H51" s="25">
        <v>0</v>
      </c>
      <c r="I51" s="26">
        <v>0</v>
      </c>
      <c r="J51" s="25">
        <v>0</v>
      </c>
      <c r="K51" s="26">
        <v>0</v>
      </c>
    </row>
    <row r="52" spans="1:11" ht="15.75">
      <c r="A52" s="23" t="s">
        <v>21</v>
      </c>
      <c r="B52" s="33">
        <v>6</v>
      </c>
      <c r="C52" s="28" t="s">
        <v>61</v>
      </c>
      <c r="D52" s="33">
        <v>4</v>
      </c>
      <c r="E52" s="34">
        <v>0.137</v>
      </c>
      <c r="F52" s="30">
        <v>1</v>
      </c>
      <c r="G52" s="31">
        <v>0.0045</v>
      </c>
      <c r="H52" s="35">
        <v>1</v>
      </c>
      <c r="I52" s="34">
        <v>0.0045</v>
      </c>
      <c r="J52" s="25">
        <v>0</v>
      </c>
      <c r="K52" s="26">
        <v>0</v>
      </c>
    </row>
    <row r="53" spans="1:11" ht="15.75">
      <c r="A53" s="23" t="s">
        <v>21</v>
      </c>
      <c r="B53" s="33">
        <v>7</v>
      </c>
      <c r="C53" s="24" t="s">
        <v>62</v>
      </c>
      <c r="D53" s="33">
        <v>1</v>
      </c>
      <c r="E53" s="34">
        <v>0.35</v>
      </c>
      <c r="F53" s="25">
        <v>0</v>
      </c>
      <c r="G53" s="26">
        <v>0</v>
      </c>
      <c r="H53" s="35">
        <v>1</v>
      </c>
      <c r="I53" s="34">
        <v>0.0045</v>
      </c>
      <c r="J53" s="35">
        <v>1</v>
      </c>
      <c r="K53" s="35">
        <v>0.005</v>
      </c>
    </row>
    <row r="54" spans="1:11" ht="15.75">
      <c r="A54" s="23" t="s">
        <v>21</v>
      </c>
      <c r="B54" s="33">
        <v>8</v>
      </c>
      <c r="C54" s="28" t="s">
        <v>63</v>
      </c>
      <c r="D54" s="25">
        <v>0</v>
      </c>
      <c r="E54" s="26">
        <v>0</v>
      </c>
      <c r="F54" s="25">
        <v>0</v>
      </c>
      <c r="G54" s="26">
        <v>0</v>
      </c>
      <c r="H54" s="35">
        <v>1</v>
      </c>
      <c r="I54" s="34">
        <v>0.005</v>
      </c>
      <c r="J54" s="25">
        <v>0</v>
      </c>
      <c r="K54" s="26">
        <v>0</v>
      </c>
    </row>
    <row r="55" spans="1:11" ht="15.75">
      <c r="A55" s="23" t="s">
        <v>21</v>
      </c>
      <c r="B55" s="33">
        <v>9</v>
      </c>
      <c r="C55" s="28" t="s">
        <v>64</v>
      </c>
      <c r="D55" s="25">
        <v>0</v>
      </c>
      <c r="E55" s="26">
        <v>0</v>
      </c>
      <c r="F55" s="25">
        <v>0</v>
      </c>
      <c r="G55" s="26">
        <v>0</v>
      </c>
      <c r="H55" s="35">
        <v>1</v>
      </c>
      <c r="I55" s="34">
        <v>0.00675</v>
      </c>
      <c r="J55" s="25">
        <v>0</v>
      </c>
      <c r="K55" s="26">
        <v>0</v>
      </c>
    </row>
    <row r="56" spans="1:11" ht="15.75">
      <c r="A56" s="23" t="s">
        <v>21</v>
      </c>
      <c r="B56" s="33">
        <v>10</v>
      </c>
      <c r="C56" s="24" t="s">
        <v>65</v>
      </c>
      <c r="D56" s="33">
        <v>19</v>
      </c>
      <c r="E56" s="34">
        <v>0.1095</v>
      </c>
      <c r="F56" s="30">
        <v>12</v>
      </c>
      <c r="G56" s="31">
        <v>0.16</v>
      </c>
      <c r="H56" s="35">
        <v>8</v>
      </c>
      <c r="I56" s="34">
        <v>0.0415</v>
      </c>
      <c r="J56" s="35">
        <v>3</v>
      </c>
      <c r="K56" s="35">
        <v>4.01</v>
      </c>
    </row>
    <row r="57" spans="1:11" ht="15.75">
      <c r="A57" s="23" t="s">
        <v>21</v>
      </c>
      <c r="B57" s="33">
        <v>11</v>
      </c>
      <c r="C57" s="28" t="s">
        <v>66</v>
      </c>
      <c r="D57" s="33">
        <v>2</v>
      </c>
      <c r="E57" s="34">
        <v>0.3151</v>
      </c>
      <c r="F57" s="25">
        <v>0</v>
      </c>
      <c r="G57" s="26">
        <v>0</v>
      </c>
      <c r="H57" s="25">
        <v>0</v>
      </c>
      <c r="I57" s="26">
        <v>0</v>
      </c>
      <c r="J57" s="25">
        <v>0</v>
      </c>
      <c r="K57" s="26">
        <v>0</v>
      </c>
    </row>
    <row r="58" spans="1:11" ht="15.75">
      <c r="A58" s="23" t="s">
        <v>21</v>
      </c>
      <c r="B58" s="33">
        <v>12</v>
      </c>
      <c r="C58" s="28" t="s">
        <v>67</v>
      </c>
      <c r="D58" s="25">
        <v>0</v>
      </c>
      <c r="E58" s="26">
        <v>0</v>
      </c>
      <c r="F58" s="30">
        <v>1</v>
      </c>
      <c r="G58" s="31">
        <v>0.012</v>
      </c>
      <c r="H58" s="25">
        <v>0</v>
      </c>
      <c r="I58" s="26">
        <v>0</v>
      </c>
      <c r="J58" s="25">
        <v>0</v>
      </c>
      <c r="K58" s="26">
        <v>0</v>
      </c>
    </row>
    <row r="59" spans="1:11" ht="15.75">
      <c r="A59" s="23" t="s">
        <v>21</v>
      </c>
      <c r="B59" s="33">
        <v>13</v>
      </c>
      <c r="C59" s="28" t="s">
        <v>68</v>
      </c>
      <c r="D59" s="33">
        <v>1</v>
      </c>
      <c r="E59" s="34">
        <v>0.005</v>
      </c>
      <c r="F59" s="30">
        <v>1</v>
      </c>
      <c r="G59" s="31">
        <v>0.006</v>
      </c>
      <c r="H59" s="35">
        <v>1</v>
      </c>
      <c r="I59" s="34">
        <v>0.01</v>
      </c>
      <c r="J59" s="25">
        <v>0</v>
      </c>
      <c r="K59" s="26">
        <v>0</v>
      </c>
    </row>
    <row r="60" spans="1:11" ht="15.75">
      <c r="A60" s="23" t="s">
        <v>21</v>
      </c>
      <c r="B60" s="33">
        <v>14</v>
      </c>
      <c r="C60" s="28" t="s">
        <v>69</v>
      </c>
      <c r="D60" s="33">
        <v>4</v>
      </c>
      <c r="E60" s="34">
        <v>0.1096</v>
      </c>
      <c r="F60" s="30">
        <v>1</v>
      </c>
      <c r="G60" s="31">
        <v>0.00325</v>
      </c>
      <c r="H60" s="35">
        <v>9</v>
      </c>
      <c r="I60" s="34">
        <v>0.046</v>
      </c>
      <c r="J60" s="25">
        <v>1</v>
      </c>
      <c r="K60" s="26">
        <v>0.038</v>
      </c>
    </row>
    <row r="61" spans="1:11" ht="15.75">
      <c r="A61" s="23" t="s">
        <v>21</v>
      </c>
      <c r="B61" s="33">
        <v>15</v>
      </c>
      <c r="C61" s="28" t="s">
        <v>70</v>
      </c>
      <c r="D61" s="25">
        <v>0</v>
      </c>
      <c r="E61" s="26">
        <v>0</v>
      </c>
      <c r="F61" s="30">
        <v>1</v>
      </c>
      <c r="G61" s="31">
        <v>0.015</v>
      </c>
      <c r="H61" s="35">
        <v>2</v>
      </c>
      <c r="I61" s="34">
        <v>0.215</v>
      </c>
      <c r="J61" s="25">
        <v>0</v>
      </c>
      <c r="K61" s="26">
        <v>0</v>
      </c>
    </row>
    <row r="62" spans="1:11" ht="15.75">
      <c r="A62" s="23" t="s">
        <v>21</v>
      </c>
      <c r="B62" s="33">
        <v>16</v>
      </c>
      <c r="C62" s="28" t="s">
        <v>71</v>
      </c>
      <c r="D62" s="25">
        <v>0</v>
      </c>
      <c r="E62" s="26">
        <v>0</v>
      </c>
      <c r="F62" s="30">
        <v>1</v>
      </c>
      <c r="G62" s="31">
        <v>0.005</v>
      </c>
      <c r="H62" s="35">
        <v>1</v>
      </c>
      <c r="I62" s="34">
        <v>0.013</v>
      </c>
      <c r="J62" s="25">
        <v>1</v>
      </c>
      <c r="K62" s="26">
        <v>0.65</v>
      </c>
    </row>
    <row r="63" spans="1:11" ht="15.75">
      <c r="A63" s="23" t="s">
        <v>21</v>
      </c>
      <c r="B63" s="33">
        <v>17</v>
      </c>
      <c r="C63" s="28" t="s">
        <v>72</v>
      </c>
      <c r="D63" s="25">
        <v>0</v>
      </c>
      <c r="E63" s="26">
        <v>0</v>
      </c>
      <c r="F63" s="30">
        <v>1</v>
      </c>
      <c r="G63" s="31">
        <v>0.0145</v>
      </c>
      <c r="H63" s="35">
        <v>10</v>
      </c>
      <c r="I63" s="34">
        <v>0.0885</v>
      </c>
      <c r="J63" s="25">
        <v>0</v>
      </c>
      <c r="K63" s="26">
        <v>0</v>
      </c>
    </row>
    <row r="64" spans="1:11" ht="15.75">
      <c r="A64" s="23" t="s">
        <v>21</v>
      </c>
      <c r="B64" s="33">
        <v>18</v>
      </c>
      <c r="C64" s="24" t="s">
        <v>73</v>
      </c>
      <c r="D64" s="25">
        <v>0</v>
      </c>
      <c r="E64" s="26">
        <v>0</v>
      </c>
      <c r="F64" s="25">
        <v>0</v>
      </c>
      <c r="G64" s="26">
        <v>0</v>
      </c>
      <c r="H64" s="35">
        <v>1</v>
      </c>
      <c r="I64" s="34">
        <v>0.0045</v>
      </c>
      <c r="J64" s="25">
        <v>0</v>
      </c>
      <c r="K64" s="26">
        <v>0</v>
      </c>
    </row>
    <row r="65" spans="1:11" ht="15.75">
      <c r="A65" s="23" t="s">
        <v>21</v>
      </c>
      <c r="B65" s="33">
        <v>19</v>
      </c>
      <c r="C65" s="28" t="s">
        <v>74</v>
      </c>
      <c r="D65" s="25">
        <v>0</v>
      </c>
      <c r="E65" s="26">
        <v>0</v>
      </c>
      <c r="F65" s="25">
        <v>0</v>
      </c>
      <c r="G65" s="26">
        <v>0</v>
      </c>
      <c r="H65" s="35">
        <v>2</v>
      </c>
      <c r="I65" s="34">
        <v>0.0065</v>
      </c>
      <c r="J65" s="25">
        <v>0</v>
      </c>
      <c r="K65" s="26">
        <v>0</v>
      </c>
    </row>
    <row r="66" spans="1:11" ht="15.75">
      <c r="A66" s="23" t="s">
        <v>21</v>
      </c>
      <c r="B66" s="33">
        <v>20</v>
      </c>
      <c r="C66" s="28" t="s">
        <v>75</v>
      </c>
      <c r="D66" s="25">
        <v>0</v>
      </c>
      <c r="E66" s="26">
        <v>0</v>
      </c>
      <c r="F66" s="25">
        <v>0</v>
      </c>
      <c r="G66" s="26">
        <v>0</v>
      </c>
      <c r="H66" s="35">
        <v>1</v>
      </c>
      <c r="I66" s="34">
        <v>0.1453</v>
      </c>
      <c r="J66" s="25">
        <v>0</v>
      </c>
      <c r="K66" s="26">
        <v>0</v>
      </c>
    </row>
    <row r="67" spans="1:11" ht="15.75">
      <c r="A67" s="23" t="s">
        <v>21</v>
      </c>
      <c r="B67" s="33">
        <v>21</v>
      </c>
      <c r="C67" s="28" t="s">
        <v>76</v>
      </c>
      <c r="D67" s="25">
        <v>0</v>
      </c>
      <c r="E67" s="26">
        <v>0</v>
      </c>
      <c r="F67" s="25">
        <v>0</v>
      </c>
      <c r="G67" s="26">
        <v>0</v>
      </c>
      <c r="H67" s="35">
        <v>1</v>
      </c>
      <c r="I67" s="67">
        <v>0.002625</v>
      </c>
      <c r="J67" s="25">
        <v>0</v>
      </c>
      <c r="K67" s="26">
        <v>0</v>
      </c>
    </row>
    <row r="68" spans="1:11" ht="15.75">
      <c r="A68" s="23" t="s">
        <v>21</v>
      </c>
      <c r="B68" s="33">
        <v>22</v>
      </c>
      <c r="C68" s="28" t="s">
        <v>77</v>
      </c>
      <c r="D68" s="25">
        <v>0</v>
      </c>
      <c r="E68" s="26">
        <v>0</v>
      </c>
      <c r="F68" s="25">
        <v>0</v>
      </c>
      <c r="G68" s="26">
        <v>0</v>
      </c>
      <c r="H68" s="35">
        <v>1</v>
      </c>
      <c r="I68" s="34">
        <v>0.00525</v>
      </c>
      <c r="J68" s="25">
        <v>0</v>
      </c>
      <c r="K68" s="26">
        <v>0</v>
      </c>
    </row>
    <row r="69" spans="1:11" ht="15.75">
      <c r="A69" s="23" t="s">
        <v>21</v>
      </c>
      <c r="B69" s="33">
        <v>23</v>
      </c>
      <c r="C69" s="28" t="s">
        <v>78</v>
      </c>
      <c r="D69" s="25">
        <v>0</v>
      </c>
      <c r="E69" s="26">
        <v>0</v>
      </c>
      <c r="F69" s="25">
        <v>0</v>
      </c>
      <c r="G69" s="26">
        <v>0</v>
      </c>
      <c r="H69" s="35">
        <v>1</v>
      </c>
      <c r="I69" s="34">
        <v>0.015</v>
      </c>
      <c r="J69" s="25">
        <v>0</v>
      </c>
      <c r="K69" s="26">
        <v>0</v>
      </c>
    </row>
    <row r="70" spans="1:11" ht="15.75">
      <c r="A70" s="23" t="s">
        <v>21</v>
      </c>
      <c r="B70" s="33">
        <v>24</v>
      </c>
      <c r="C70" s="28" t="s">
        <v>79</v>
      </c>
      <c r="D70" s="25">
        <v>0</v>
      </c>
      <c r="E70" s="26">
        <v>0</v>
      </c>
      <c r="F70" s="25">
        <v>0</v>
      </c>
      <c r="G70" s="26">
        <v>0</v>
      </c>
      <c r="H70" s="35">
        <v>2</v>
      </c>
      <c r="I70" s="34">
        <v>0.01</v>
      </c>
      <c r="J70" s="25">
        <v>0</v>
      </c>
      <c r="K70" s="26">
        <v>0</v>
      </c>
    </row>
    <row r="71" spans="1:11" ht="15.75">
      <c r="A71" s="23" t="s">
        <v>21</v>
      </c>
      <c r="B71" s="33">
        <v>25</v>
      </c>
      <c r="C71" s="28" t="s">
        <v>80</v>
      </c>
      <c r="D71" s="25">
        <v>0</v>
      </c>
      <c r="E71" s="26">
        <v>0</v>
      </c>
      <c r="F71" s="25">
        <v>0</v>
      </c>
      <c r="G71" s="26">
        <v>0</v>
      </c>
      <c r="H71" s="35">
        <v>1</v>
      </c>
      <c r="I71" s="34">
        <v>0.0025</v>
      </c>
      <c r="J71" s="25">
        <v>0</v>
      </c>
      <c r="K71" s="26">
        <v>0</v>
      </c>
    </row>
    <row r="72" spans="1:11" ht="15.75">
      <c r="A72" s="23" t="s">
        <v>21</v>
      </c>
      <c r="B72" s="33">
        <v>26</v>
      </c>
      <c r="C72" s="28" t="s">
        <v>81</v>
      </c>
      <c r="D72" s="33">
        <v>1</v>
      </c>
      <c r="E72" s="34">
        <v>0.06</v>
      </c>
      <c r="F72" s="30">
        <v>2</v>
      </c>
      <c r="G72" s="31">
        <v>0.01</v>
      </c>
      <c r="H72" s="35">
        <v>2</v>
      </c>
      <c r="I72" s="34">
        <v>0.0125</v>
      </c>
      <c r="J72" s="25">
        <v>0</v>
      </c>
      <c r="K72" s="26">
        <v>0</v>
      </c>
    </row>
    <row r="73" spans="1:11" ht="15.75">
      <c r="A73" s="23" t="s">
        <v>21</v>
      </c>
      <c r="B73" s="33">
        <v>27</v>
      </c>
      <c r="C73" s="28" t="s">
        <v>82</v>
      </c>
      <c r="D73" s="25">
        <v>0</v>
      </c>
      <c r="E73" s="26">
        <v>0</v>
      </c>
      <c r="F73" s="30">
        <v>1</v>
      </c>
      <c r="G73" s="31">
        <v>0.005</v>
      </c>
      <c r="H73" s="35">
        <v>2</v>
      </c>
      <c r="I73" s="34">
        <v>0.01625</v>
      </c>
      <c r="J73" s="25">
        <v>1</v>
      </c>
      <c r="K73" s="26">
        <v>0.103</v>
      </c>
    </row>
    <row r="74" spans="1:11" ht="15.75">
      <c r="A74" s="23" t="s">
        <v>21</v>
      </c>
      <c r="B74" s="33">
        <v>28</v>
      </c>
      <c r="C74" s="28" t="s">
        <v>83</v>
      </c>
      <c r="D74" s="25">
        <v>0</v>
      </c>
      <c r="E74" s="26">
        <v>0</v>
      </c>
      <c r="F74" s="30">
        <v>1</v>
      </c>
      <c r="G74" s="31">
        <v>0.0149</v>
      </c>
      <c r="H74" s="25">
        <v>0</v>
      </c>
      <c r="I74" s="26">
        <v>0</v>
      </c>
      <c r="J74" s="25">
        <v>0</v>
      </c>
      <c r="K74" s="26">
        <v>0</v>
      </c>
    </row>
    <row r="75" spans="1:11" ht="15.75">
      <c r="A75" s="23" t="s">
        <v>21</v>
      </c>
      <c r="B75" s="33">
        <v>29</v>
      </c>
      <c r="C75" s="24" t="s">
        <v>84</v>
      </c>
      <c r="D75" s="33">
        <v>1</v>
      </c>
      <c r="E75" s="34">
        <v>0.28</v>
      </c>
      <c r="F75" s="33">
        <v>3</v>
      </c>
      <c r="G75" s="34">
        <v>0.5245</v>
      </c>
      <c r="H75" s="25">
        <v>0</v>
      </c>
      <c r="I75" s="26">
        <v>0</v>
      </c>
      <c r="J75" s="25">
        <v>0</v>
      </c>
      <c r="K75" s="26">
        <v>0</v>
      </c>
    </row>
    <row r="76" spans="1:11" ht="15.75">
      <c r="A76" s="23" t="s">
        <v>21</v>
      </c>
      <c r="B76" s="33">
        <v>30</v>
      </c>
      <c r="C76" s="28" t="s">
        <v>85</v>
      </c>
      <c r="D76" s="33">
        <v>1</v>
      </c>
      <c r="E76" s="34">
        <v>0.005</v>
      </c>
      <c r="F76" s="33">
        <v>1</v>
      </c>
      <c r="G76" s="34">
        <v>0.005</v>
      </c>
      <c r="H76" s="35">
        <v>2</v>
      </c>
      <c r="I76" s="34">
        <v>0.0054</v>
      </c>
      <c r="J76" s="25">
        <v>0</v>
      </c>
      <c r="K76" s="26">
        <v>0</v>
      </c>
    </row>
    <row r="77" spans="1:11" ht="15.75">
      <c r="A77" s="23" t="s">
        <v>21</v>
      </c>
      <c r="B77" s="33">
        <v>31</v>
      </c>
      <c r="C77" s="28" t="s">
        <v>86</v>
      </c>
      <c r="D77" s="33">
        <v>2</v>
      </c>
      <c r="E77" s="34">
        <v>0.01</v>
      </c>
      <c r="F77" s="25">
        <v>0</v>
      </c>
      <c r="G77" s="26">
        <v>0</v>
      </c>
      <c r="H77" s="35">
        <v>4</v>
      </c>
      <c r="I77" s="34">
        <v>0.031</v>
      </c>
      <c r="J77" s="35">
        <v>3</v>
      </c>
      <c r="K77" s="35">
        <v>0.015</v>
      </c>
    </row>
    <row r="78" spans="1:11" ht="15.75">
      <c r="A78" s="23" t="s">
        <v>21</v>
      </c>
      <c r="B78" s="33">
        <v>32</v>
      </c>
      <c r="C78" s="28" t="s">
        <v>87</v>
      </c>
      <c r="D78" s="25">
        <v>0</v>
      </c>
      <c r="E78" s="26">
        <v>0</v>
      </c>
      <c r="F78" s="33">
        <v>1</v>
      </c>
      <c r="G78" s="34">
        <v>0.0144</v>
      </c>
      <c r="H78" s="25">
        <v>0</v>
      </c>
      <c r="I78" s="26">
        <v>0</v>
      </c>
      <c r="J78" s="25">
        <v>0</v>
      </c>
      <c r="K78" s="26">
        <v>0</v>
      </c>
    </row>
    <row r="79" spans="1:11" ht="15.75">
      <c r="A79" s="23" t="s">
        <v>21</v>
      </c>
      <c r="B79" s="33">
        <v>33</v>
      </c>
      <c r="C79" s="24" t="s">
        <v>88</v>
      </c>
      <c r="D79" s="33">
        <v>5</v>
      </c>
      <c r="E79" s="34">
        <v>8.8998</v>
      </c>
      <c r="F79" s="33">
        <v>1</v>
      </c>
      <c r="G79" s="34">
        <v>0.4289</v>
      </c>
      <c r="H79" s="25">
        <v>0</v>
      </c>
      <c r="I79" s="26">
        <v>0</v>
      </c>
      <c r="J79" s="35">
        <v>2</v>
      </c>
      <c r="K79" s="35">
        <v>8.039</v>
      </c>
    </row>
    <row r="80" spans="1:11" ht="15.75">
      <c r="A80" s="23" t="s">
        <v>21</v>
      </c>
      <c r="B80" s="33">
        <v>34</v>
      </c>
      <c r="C80" s="28" t="s">
        <v>89</v>
      </c>
      <c r="D80" s="25">
        <v>0</v>
      </c>
      <c r="E80" s="26">
        <v>0</v>
      </c>
      <c r="F80" s="33">
        <v>1</v>
      </c>
      <c r="G80" s="34">
        <v>0.003</v>
      </c>
      <c r="H80" s="25">
        <v>0</v>
      </c>
      <c r="I80" s="26">
        <v>0</v>
      </c>
      <c r="J80" s="25">
        <v>0</v>
      </c>
      <c r="K80" s="26">
        <v>0</v>
      </c>
    </row>
    <row r="81" spans="1:11" ht="15.75">
      <c r="A81" s="23" t="s">
        <v>21</v>
      </c>
      <c r="B81" s="33">
        <v>35</v>
      </c>
      <c r="C81" s="28" t="s">
        <v>90</v>
      </c>
      <c r="D81" s="33">
        <v>2</v>
      </c>
      <c r="E81" s="34">
        <v>0.01175</v>
      </c>
      <c r="F81" s="33">
        <v>1</v>
      </c>
      <c r="G81" s="34">
        <v>0.00325</v>
      </c>
      <c r="H81" s="25">
        <v>0</v>
      </c>
      <c r="I81" s="26">
        <v>0</v>
      </c>
      <c r="J81" s="25">
        <v>0</v>
      </c>
      <c r="K81" s="26">
        <v>0</v>
      </c>
    </row>
    <row r="82" spans="1:11" ht="15.75">
      <c r="A82" s="23" t="s">
        <v>21</v>
      </c>
      <c r="B82" s="33">
        <v>36</v>
      </c>
      <c r="C82" s="24" t="s">
        <v>91</v>
      </c>
      <c r="D82" s="25">
        <v>0</v>
      </c>
      <c r="E82" s="26">
        <v>0</v>
      </c>
      <c r="F82" s="25">
        <v>0</v>
      </c>
      <c r="G82" s="26">
        <v>0</v>
      </c>
      <c r="H82" s="35">
        <v>1</v>
      </c>
      <c r="I82" s="34">
        <v>0.006</v>
      </c>
      <c r="J82" s="25">
        <v>0</v>
      </c>
      <c r="K82" s="26">
        <v>0</v>
      </c>
    </row>
    <row r="83" spans="1:11" ht="15.75">
      <c r="A83" s="23" t="s">
        <v>21</v>
      </c>
      <c r="B83" s="33">
        <v>37</v>
      </c>
      <c r="C83" s="24" t="s">
        <v>92</v>
      </c>
      <c r="D83" s="33">
        <v>1</v>
      </c>
      <c r="E83" s="34">
        <v>0.002</v>
      </c>
      <c r="F83" s="25">
        <v>0</v>
      </c>
      <c r="G83" s="26">
        <v>0</v>
      </c>
      <c r="H83" s="25">
        <v>0</v>
      </c>
      <c r="I83" s="26">
        <v>0</v>
      </c>
      <c r="J83" s="35">
        <v>1</v>
      </c>
      <c r="K83" s="35">
        <v>0.06</v>
      </c>
    </row>
    <row r="84" spans="1:11" ht="15.75">
      <c r="A84" s="23" t="s">
        <v>21</v>
      </c>
      <c r="B84" s="33">
        <v>38</v>
      </c>
      <c r="C84" s="28" t="s">
        <v>93</v>
      </c>
      <c r="D84" s="33">
        <v>4</v>
      </c>
      <c r="E84" s="34">
        <v>0.125</v>
      </c>
      <c r="F84" s="25">
        <v>0</v>
      </c>
      <c r="G84" s="26">
        <v>0</v>
      </c>
      <c r="H84" s="35">
        <v>5</v>
      </c>
      <c r="I84" s="34">
        <v>0.032</v>
      </c>
      <c r="J84" s="35">
        <v>1</v>
      </c>
      <c r="K84" s="35">
        <v>0.03</v>
      </c>
    </row>
    <row r="85" spans="1:11" ht="15.75">
      <c r="A85" s="23" t="s">
        <v>21</v>
      </c>
      <c r="B85" s="33">
        <v>39</v>
      </c>
      <c r="C85" s="24" t="s">
        <v>94</v>
      </c>
      <c r="D85" s="33">
        <v>2</v>
      </c>
      <c r="E85" s="34">
        <v>0.6</v>
      </c>
      <c r="F85" s="25">
        <v>0</v>
      </c>
      <c r="G85" s="26">
        <v>0</v>
      </c>
      <c r="H85" s="35">
        <v>1</v>
      </c>
      <c r="I85" s="34">
        <v>0.0045</v>
      </c>
      <c r="J85" s="25">
        <v>0</v>
      </c>
      <c r="K85" s="26">
        <v>0</v>
      </c>
    </row>
    <row r="86" spans="1:11" ht="15.75">
      <c r="A86" s="23" t="s">
        <v>21</v>
      </c>
      <c r="B86" s="33">
        <v>40</v>
      </c>
      <c r="C86" s="28" t="s">
        <v>95</v>
      </c>
      <c r="D86" s="25">
        <v>0</v>
      </c>
      <c r="E86" s="26">
        <v>0</v>
      </c>
      <c r="F86" s="25">
        <v>0</v>
      </c>
      <c r="G86" s="26">
        <v>0</v>
      </c>
      <c r="H86" s="35">
        <v>1</v>
      </c>
      <c r="I86" s="34">
        <v>0.005</v>
      </c>
      <c r="J86" s="25">
        <v>0</v>
      </c>
      <c r="K86" s="26">
        <v>0</v>
      </c>
    </row>
    <row r="87" spans="1:11" ht="15.75">
      <c r="A87" s="23" t="s">
        <v>21</v>
      </c>
      <c r="B87" s="33">
        <v>41</v>
      </c>
      <c r="C87" s="28" t="s">
        <v>96</v>
      </c>
      <c r="D87" s="25">
        <v>0</v>
      </c>
      <c r="E87" s="26">
        <v>0</v>
      </c>
      <c r="F87" s="25">
        <v>0</v>
      </c>
      <c r="G87" s="26">
        <v>0</v>
      </c>
      <c r="H87" s="35">
        <v>1</v>
      </c>
      <c r="I87" s="34">
        <v>0.008</v>
      </c>
      <c r="J87" s="25">
        <v>0</v>
      </c>
      <c r="K87" s="26">
        <v>0</v>
      </c>
    </row>
    <row r="88" spans="1:11" ht="15.75">
      <c r="A88" s="23" t="s">
        <v>21</v>
      </c>
      <c r="B88" s="33">
        <v>42</v>
      </c>
      <c r="C88" s="36" t="s">
        <v>97</v>
      </c>
      <c r="D88" s="33">
        <v>1</v>
      </c>
      <c r="E88" s="34">
        <v>0.0149</v>
      </c>
      <c r="F88" s="25">
        <v>0</v>
      </c>
      <c r="G88" s="26">
        <v>0</v>
      </c>
      <c r="H88" s="25">
        <v>0</v>
      </c>
      <c r="I88" s="26">
        <v>0</v>
      </c>
      <c r="J88" s="25">
        <v>0</v>
      </c>
      <c r="K88" s="26">
        <v>0</v>
      </c>
    </row>
    <row r="89" spans="1:11" ht="15.75">
      <c r="A89" s="23" t="s">
        <v>21</v>
      </c>
      <c r="B89" s="33">
        <v>43</v>
      </c>
      <c r="C89" s="25" t="s">
        <v>98</v>
      </c>
      <c r="D89" s="33">
        <v>1</v>
      </c>
      <c r="E89" s="34">
        <v>0.00025</v>
      </c>
      <c r="F89" s="25">
        <v>0</v>
      </c>
      <c r="G89" s="26">
        <v>0</v>
      </c>
      <c r="H89" s="35">
        <v>1</v>
      </c>
      <c r="I89" s="34">
        <v>0.0045</v>
      </c>
      <c r="J89" s="25">
        <v>0</v>
      </c>
      <c r="K89" s="26">
        <v>0</v>
      </c>
    </row>
    <row r="90" spans="3:9" ht="15">
      <c r="C90" s="69"/>
      <c r="E90" s="20"/>
      <c r="H90" s="18"/>
      <c r="I90" s="19"/>
    </row>
    <row r="91" spans="3:9" ht="15">
      <c r="C91" s="69"/>
      <c r="E91" s="20"/>
      <c r="H91" s="18"/>
      <c r="I91" s="19"/>
    </row>
    <row r="92" spans="3:9" ht="15">
      <c r="C92" s="69"/>
      <c r="E92" s="20"/>
      <c r="H92" s="18"/>
      <c r="I92" s="19"/>
    </row>
    <row r="93" spans="3:8" ht="15">
      <c r="C93" s="69"/>
      <c r="E93" s="20"/>
      <c r="H93" s="18"/>
    </row>
    <row r="98" spans="4:11" ht="15">
      <c r="D98">
        <f>D46+D7</f>
        <v>85</v>
      </c>
      <c r="E98">
        <f aca="true" t="shared" si="0" ref="E98:K98">E46+E7</f>
        <v>16.43715</v>
      </c>
      <c r="F98">
        <f t="shared" si="0"/>
        <v>47</v>
      </c>
      <c r="G98">
        <f t="shared" si="0"/>
        <v>1.9074499999999999</v>
      </c>
      <c r="H98">
        <f t="shared" si="0"/>
        <v>98</v>
      </c>
      <c r="I98">
        <f t="shared" si="0"/>
        <v>1.0287</v>
      </c>
      <c r="J98">
        <f t="shared" si="0"/>
        <v>17</v>
      </c>
      <c r="K98">
        <f t="shared" si="0"/>
        <v>13.453000000000001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pane ySplit="3" topLeftCell="A45" activePane="bottomLeft" state="frozen"/>
      <selection pane="topLeft" activeCell="A1" sqref="A1"/>
      <selection pane="bottomLeft" activeCell="H4" sqref="H4:H5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10.28125" style="0" customWidth="1"/>
    <col min="4" max="4" width="11.00390625" style="0" customWidth="1"/>
    <col min="5" max="5" width="12.7109375" style="0" customWidth="1"/>
    <col min="6" max="6" width="13.8515625" style="0" customWidth="1"/>
    <col min="7" max="7" width="16.00390625" style="0" customWidth="1"/>
    <col min="8" max="8" width="36.28125" style="9" customWidth="1"/>
  </cols>
  <sheetData>
    <row r="1" spans="2:8" ht="15">
      <c r="B1" s="1" t="s">
        <v>104</v>
      </c>
      <c r="C1" s="1"/>
      <c r="D1" s="2"/>
      <c r="E1" s="1"/>
      <c r="F1" s="1"/>
      <c r="G1" s="1"/>
      <c r="H1" s="3" t="s">
        <v>20</v>
      </c>
    </row>
    <row r="2" spans="1:8" ht="85.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30">
      <c r="A4" s="5" t="s">
        <v>21</v>
      </c>
      <c r="B4" s="14">
        <v>1</v>
      </c>
      <c r="C4" s="39">
        <v>40494698</v>
      </c>
      <c r="D4" s="40">
        <v>40942</v>
      </c>
      <c r="E4" s="16" t="s">
        <v>99</v>
      </c>
      <c r="F4" s="41">
        <v>10</v>
      </c>
      <c r="G4" s="42">
        <v>466.1</v>
      </c>
      <c r="H4" s="39" t="s">
        <v>65</v>
      </c>
    </row>
    <row r="5" spans="1:8" ht="30">
      <c r="A5" s="5" t="s">
        <v>21</v>
      </c>
      <c r="B5" s="14">
        <v>2</v>
      </c>
      <c r="C5" s="39">
        <v>40500281</v>
      </c>
      <c r="D5" s="40">
        <v>40942</v>
      </c>
      <c r="E5" s="16" t="s">
        <v>99</v>
      </c>
      <c r="F5" s="41">
        <v>5</v>
      </c>
      <c r="G5" s="42">
        <v>466.1</v>
      </c>
      <c r="H5" s="39" t="s">
        <v>65</v>
      </c>
    </row>
    <row r="6" spans="1:8" ht="30">
      <c r="A6" s="5" t="s">
        <v>21</v>
      </c>
      <c r="B6" s="14">
        <v>3</v>
      </c>
      <c r="C6" s="39">
        <v>40496111</v>
      </c>
      <c r="D6" s="40">
        <v>40942</v>
      </c>
      <c r="E6" s="16" t="s">
        <v>99</v>
      </c>
      <c r="F6" s="41">
        <v>5</v>
      </c>
      <c r="G6" s="42">
        <v>466.1</v>
      </c>
      <c r="H6" s="39" t="s">
        <v>81</v>
      </c>
    </row>
    <row r="7" spans="1:8" ht="30">
      <c r="A7" s="5" t="s">
        <v>21</v>
      </c>
      <c r="B7" s="14">
        <v>4</v>
      </c>
      <c r="C7" s="39">
        <v>40442406</v>
      </c>
      <c r="D7" s="40">
        <v>40941</v>
      </c>
      <c r="E7" s="39" t="s">
        <v>100</v>
      </c>
      <c r="F7" s="41">
        <v>260</v>
      </c>
      <c r="G7" s="42">
        <v>1429133.89</v>
      </c>
      <c r="H7" s="39" t="s">
        <v>84</v>
      </c>
    </row>
    <row r="8" spans="1:8" ht="30">
      <c r="A8" s="5" t="s">
        <v>21</v>
      </c>
      <c r="B8" s="14">
        <v>5</v>
      </c>
      <c r="C8" s="39">
        <v>40442375</v>
      </c>
      <c r="D8" s="40">
        <v>40941</v>
      </c>
      <c r="E8" s="39" t="s">
        <v>100</v>
      </c>
      <c r="F8" s="41">
        <v>260</v>
      </c>
      <c r="G8" s="42">
        <v>1007790.14</v>
      </c>
      <c r="H8" s="39" t="s">
        <v>84</v>
      </c>
    </row>
    <row r="9" spans="1:8" ht="30">
      <c r="A9" s="5" t="s">
        <v>21</v>
      </c>
      <c r="B9" s="14">
        <v>6</v>
      </c>
      <c r="C9" s="39">
        <v>40494121</v>
      </c>
      <c r="D9" s="40">
        <v>40945</v>
      </c>
      <c r="E9" s="39" t="s">
        <v>99</v>
      </c>
      <c r="F9" s="41">
        <v>14.5</v>
      </c>
      <c r="G9" s="43">
        <v>466.1</v>
      </c>
      <c r="H9" s="39" t="s">
        <v>72</v>
      </c>
    </row>
    <row r="10" spans="1:8" ht="18" customHeight="1">
      <c r="A10" s="5" t="s">
        <v>21</v>
      </c>
      <c r="B10" s="14">
        <v>7</v>
      </c>
      <c r="C10" s="39">
        <v>40449405</v>
      </c>
      <c r="D10" s="40">
        <v>40945</v>
      </c>
      <c r="E10" s="39" t="s">
        <v>100</v>
      </c>
      <c r="F10" s="41">
        <v>550</v>
      </c>
      <c r="G10" s="39">
        <v>1585259.5</v>
      </c>
      <c r="H10" s="39" t="s">
        <v>49</v>
      </c>
    </row>
    <row r="11" spans="1:8" ht="30">
      <c r="A11" s="5" t="s">
        <v>21</v>
      </c>
      <c r="B11" s="14">
        <v>8</v>
      </c>
      <c r="C11" s="39">
        <v>40477818</v>
      </c>
      <c r="D11" s="40">
        <v>40946</v>
      </c>
      <c r="E11" s="39" t="s">
        <v>99</v>
      </c>
      <c r="F11" s="41">
        <v>14.4</v>
      </c>
      <c r="G11" s="43">
        <v>466.1</v>
      </c>
      <c r="H11" s="39" t="s">
        <v>87</v>
      </c>
    </row>
    <row r="12" spans="1:8" ht="30">
      <c r="A12" s="5" t="s">
        <v>21</v>
      </c>
      <c r="B12" s="14">
        <v>9</v>
      </c>
      <c r="C12" s="39">
        <v>40495937</v>
      </c>
      <c r="D12" s="40">
        <v>40952</v>
      </c>
      <c r="E12" s="16" t="s">
        <v>99</v>
      </c>
      <c r="F12" s="41">
        <v>84</v>
      </c>
      <c r="G12" s="42">
        <v>251939.52</v>
      </c>
      <c r="H12" s="39" t="s">
        <v>65</v>
      </c>
    </row>
    <row r="13" spans="1:8" ht="15">
      <c r="A13" s="5" t="s">
        <v>21</v>
      </c>
      <c r="B13" s="14">
        <v>10</v>
      </c>
      <c r="C13" s="44">
        <v>40495960</v>
      </c>
      <c r="D13" s="40">
        <v>40946</v>
      </c>
      <c r="E13" s="45" t="s">
        <v>99</v>
      </c>
      <c r="F13" s="46">
        <v>6</v>
      </c>
      <c r="G13" s="47">
        <v>466.1</v>
      </c>
      <c r="H13" s="39" t="s">
        <v>22</v>
      </c>
    </row>
    <row r="14" spans="1:8" ht="15">
      <c r="A14" s="5" t="s">
        <v>21</v>
      </c>
      <c r="B14" s="14">
        <v>11</v>
      </c>
      <c r="C14" s="39">
        <v>40491785</v>
      </c>
      <c r="D14" s="40">
        <v>40946</v>
      </c>
      <c r="E14" s="39" t="s">
        <v>99</v>
      </c>
      <c r="F14" s="41">
        <v>3.25</v>
      </c>
      <c r="G14" s="42">
        <v>466.1</v>
      </c>
      <c r="H14" s="5" t="s">
        <v>69</v>
      </c>
    </row>
    <row r="15" spans="1:8" ht="30">
      <c r="A15" s="5" t="s">
        <v>21</v>
      </c>
      <c r="B15" s="14">
        <v>12</v>
      </c>
      <c r="C15" s="39">
        <v>40493513</v>
      </c>
      <c r="D15" s="40">
        <v>40946</v>
      </c>
      <c r="E15" s="16" t="s">
        <v>99</v>
      </c>
      <c r="F15" s="41">
        <v>3</v>
      </c>
      <c r="G15" s="42">
        <v>466.1</v>
      </c>
      <c r="H15" s="39" t="s">
        <v>89</v>
      </c>
    </row>
    <row r="16" spans="1:8" ht="30">
      <c r="A16" s="5" t="s">
        <v>21</v>
      </c>
      <c r="B16" s="14">
        <v>13</v>
      </c>
      <c r="C16" s="44">
        <v>40496115</v>
      </c>
      <c r="D16" s="48">
        <v>40947</v>
      </c>
      <c r="E16" s="45" t="s">
        <v>99</v>
      </c>
      <c r="F16" s="46">
        <v>5</v>
      </c>
      <c r="G16" s="47">
        <v>466.1</v>
      </c>
      <c r="H16" s="39" t="s">
        <v>65</v>
      </c>
    </row>
    <row r="17" spans="1:8" ht="30">
      <c r="A17" s="5" t="s">
        <v>21</v>
      </c>
      <c r="B17" s="14">
        <v>14</v>
      </c>
      <c r="C17" s="39">
        <v>40493579</v>
      </c>
      <c r="D17" s="40">
        <v>40948</v>
      </c>
      <c r="E17" s="39" t="s">
        <v>99</v>
      </c>
      <c r="F17" s="41">
        <v>5</v>
      </c>
      <c r="G17" s="43">
        <v>466.1</v>
      </c>
      <c r="H17" s="39" t="s">
        <v>65</v>
      </c>
    </row>
    <row r="18" spans="1:8" ht="30">
      <c r="A18" s="5" t="s">
        <v>21</v>
      </c>
      <c r="B18" s="14">
        <v>15</v>
      </c>
      <c r="C18" s="39">
        <v>40503401</v>
      </c>
      <c r="D18" s="40">
        <v>40956</v>
      </c>
      <c r="E18" s="39" t="s">
        <v>99</v>
      </c>
      <c r="F18" s="41">
        <v>15</v>
      </c>
      <c r="G18" s="42">
        <v>466.1</v>
      </c>
      <c r="H18" s="39" t="s">
        <v>32</v>
      </c>
    </row>
    <row r="19" spans="1:8" ht="30">
      <c r="A19" s="5" t="s">
        <v>21</v>
      </c>
      <c r="B19" s="14">
        <v>16</v>
      </c>
      <c r="C19" s="39">
        <v>40490382</v>
      </c>
      <c r="D19" s="40">
        <v>40953</v>
      </c>
      <c r="E19" s="49" t="s">
        <v>99</v>
      </c>
      <c r="F19" s="41">
        <v>5</v>
      </c>
      <c r="G19" s="39">
        <v>466.1</v>
      </c>
      <c r="H19" s="39" t="s">
        <v>81</v>
      </c>
    </row>
    <row r="20" spans="1:8" ht="30">
      <c r="A20" s="5" t="s">
        <v>21</v>
      </c>
      <c r="B20" s="14">
        <v>17</v>
      </c>
      <c r="C20" s="39">
        <v>40501834</v>
      </c>
      <c r="D20" s="40">
        <v>40954</v>
      </c>
      <c r="E20" s="39" t="s">
        <v>99</v>
      </c>
      <c r="F20" s="41">
        <v>5</v>
      </c>
      <c r="G20" s="42">
        <v>466.1</v>
      </c>
      <c r="H20" s="39" t="s">
        <v>82</v>
      </c>
    </row>
    <row r="21" spans="1:8" ht="30">
      <c r="A21" s="5" t="s">
        <v>21</v>
      </c>
      <c r="B21" s="14">
        <v>18</v>
      </c>
      <c r="C21" s="39">
        <v>40479203</v>
      </c>
      <c r="D21" s="40">
        <v>40960</v>
      </c>
      <c r="E21" s="39" t="s">
        <v>99</v>
      </c>
      <c r="F21" s="41">
        <v>8</v>
      </c>
      <c r="G21" s="43">
        <v>466.1</v>
      </c>
      <c r="H21" s="39" t="s">
        <v>38</v>
      </c>
    </row>
    <row r="22" spans="1:8" ht="30">
      <c r="A22" s="5" t="s">
        <v>21</v>
      </c>
      <c r="B22" s="14">
        <v>19</v>
      </c>
      <c r="C22" s="45">
        <v>40503710</v>
      </c>
      <c r="D22" s="50">
        <v>40960</v>
      </c>
      <c r="E22" s="39" t="s">
        <v>99</v>
      </c>
      <c r="F22" s="51">
        <v>8</v>
      </c>
      <c r="G22" s="39">
        <v>466.1</v>
      </c>
      <c r="H22" s="39" t="s">
        <v>65</v>
      </c>
    </row>
    <row r="23" spans="1:8" ht="30">
      <c r="A23" s="5" t="s">
        <v>21</v>
      </c>
      <c r="B23" s="14">
        <v>20</v>
      </c>
      <c r="C23" s="39">
        <v>40503707</v>
      </c>
      <c r="D23" s="40">
        <v>40960</v>
      </c>
      <c r="E23" s="39" t="s">
        <v>99</v>
      </c>
      <c r="F23" s="41">
        <v>7</v>
      </c>
      <c r="G23" s="43">
        <v>466.1</v>
      </c>
      <c r="H23" s="39" t="s">
        <v>65</v>
      </c>
    </row>
    <row r="24" spans="1:8" ht="30">
      <c r="A24" s="5" t="s">
        <v>21</v>
      </c>
      <c r="B24" s="14">
        <v>21</v>
      </c>
      <c r="C24" s="39">
        <v>40507324</v>
      </c>
      <c r="D24" s="40">
        <v>40960</v>
      </c>
      <c r="E24" s="39" t="s">
        <v>99</v>
      </c>
      <c r="F24" s="41">
        <v>5</v>
      </c>
      <c r="G24" s="43">
        <v>466.1</v>
      </c>
      <c r="H24" s="39" t="s">
        <v>65</v>
      </c>
    </row>
    <row r="25" spans="1:8" ht="30">
      <c r="A25" s="5" t="s">
        <v>21</v>
      </c>
      <c r="B25" s="14">
        <v>22</v>
      </c>
      <c r="C25" s="39">
        <v>40503178</v>
      </c>
      <c r="D25" s="40">
        <v>40959</v>
      </c>
      <c r="E25" s="39" t="s">
        <v>99</v>
      </c>
      <c r="F25" s="41">
        <v>15</v>
      </c>
      <c r="G25" s="43">
        <v>466.1</v>
      </c>
      <c r="H25" s="39" t="s">
        <v>65</v>
      </c>
    </row>
    <row r="26" spans="1:8" ht="30">
      <c r="A26" s="5" t="s">
        <v>21</v>
      </c>
      <c r="B26" s="14">
        <v>23</v>
      </c>
      <c r="C26" s="39">
        <v>40395459</v>
      </c>
      <c r="D26" s="40">
        <v>40942</v>
      </c>
      <c r="E26" s="49" t="s">
        <v>99</v>
      </c>
      <c r="F26" s="41">
        <v>30</v>
      </c>
      <c r="G26" s="43">
        <v>88368.3</v>
      </c>
      <c r="H26" s="39" t="s">
        <v>47</v>
      </c>
    </row>
    <row r="27" spans="1:8" ht="15">
      <c r="A27" s="5" t="s">
        <v>21</v>
      </c>
      <c r="B27" s="14">
        <v>24</v>
      </c>
      <c r="C27" s="45">
        <v>40504420</v>
      </c>
      <c r="D27" s="50">
        <v>40966</v>
      </c>
      <c r="E27" s="52" t="s">
        <v>99</v>
      </c>
      <c r="F27" s="53">
        <v>6</v>
      </c>
      <c r="G27" s="54">
        <v>466.1</v>
      </c>
      <c r="H27" s="49" t="s">
        <v>36</v>
      </c>
    </row>
    <row r="28" spans="1:8" ht="30">
      <c r="A28" s="5" t="s">
        <v>21</v>
      </c>
      <c r="B28" s="14">
        <v>25</v>
      </c>
      <c r="C28" s="39">
        <v>40500556</v>
      </c>
      <c r="D28" s="40">
        <v>40966</v>
      </c>
      <c r="E28" s="16" t="s">
        <v>99</v>
      </c>
      <c r="F28" s="41">
        <v>6</v>
      </c>
      <c r="G28" s="42">
        <v>466.1</v>
      </c>
      <c r="H28" s="39" t="s">
        <v>107</v>
      </c>
    </row>
    <row r="29" spans="1:8" ht="30">
      <c r="A29" s="5" t="s">
        <v>21</v>
      </c>
      <c r="B29" s="14">
        <v>26</v>
      </c>
      <c r="C29" s="45">
        <v>40497817</v>
      </c>
      <c r="D29" s="48">
        <v>40941</v>
      </c>
      <c r="E29" s="45" t="s">
        <v>99</v>
      </c>
      <c r="F29" s="46">
        <v>6</v>
      </c>
      <c r="G29" s="47">
        <v>466.1</v>
      </c>
      <c r="H29" s="39" t="s">
        <v>28</v>
      </c>
    </row>
    <row r="30" spans="1:8" ht="30">
      <c r="A30" s="5" t="s">
        <v>21</v>
      </c>
      <c r="B30" s="14">
        <v>27</v>
      </c>
      <c r="C30" s="52">
        <v>40485074</v>
      </c>
      <c r="D30" s="55">
        <v>40961</v>
      </c>
      <c r="E30" s="39" t="s">
        <v>100</v>
      </c>
      <c r="F30" s="56">
        <v>428.9</v>
      </c>
      <c r="G30" s="57">
        <v>1236214.18</v>
      </c>
      <c r="H30" s="58" t="s">
        <v>88</v>
      </c>
    </row>
    <row r="31" spans="1:8" ht="15">
      <c r="A31" s="5" t="s">
        <v>21</v>
      </c>
      <c r="B31" s="14">
        <v>28</v>
      </c>
      <c r="C31" s="39">
        <v>40504461</v>
      </c>
      <c r="D31" s="40">
        <v>40966</v>
      </c>
      <c r="E31" s="39" t="s">
        <v>99</v>
      </c>
      <c r="F31" s="41">
        <v>6</v>
      </c>
      <c r="G31" s="42">
        <v>466.1</v>
      </c>
      <c r="H31" s="39" t="s">
        <v>44</v>
      </c>
    </row>
    <row r="32" spans="1:8" ht="30">
      <c r="A32" s="5" t="s">
        <v>21</v>
      </c>
      <c r="B32" s="14">
        <v>29</v>
      </c>
      <c r="C32" s="52">
        <v>40504535</v>
      </c>
      <c r="D32" s="55">
        <v>40966</v>
      </c>
      <c r="E32" s="52" t="s">
        <v>99</v>
      </c>
      <c r="F32" s="56">
        <v>6</v>
      </c>
      <c r="G32" s="57">
        <v>466.1</v>
      </c>
      <c r="H32" s="58" t="s">
        <v>105</v>
      </c>
    </row>
    <row r="33" spans="1:8" ht="30">
      <c r="A33" s="5" t="s">
        <v>21</v>
      </c>
      <c r="B33" s="14">
        <v>30</v>
      </c>
      <c r="C33" s="45">
        <v>40507310</v>
      </c>
      <c r="D33" s="50">
        <v>40967</v>
      </c>
      <c r="E33" s="52" t="s">
        <v>99</v>
      </c>
      <c r="F33" s="51">
        <v>5</v>
      </c>
      <c r="G33" s="54">
        <v>466.1</v>
      </c>
      <c r="H33" s="39" t="s">
        <v>65</v>
      </c>
    </row>
    <row r="34" spans="1:8" ht="30">
      <c r="A34" s="5" t="s">
        <v>21</v>
      </c>
      <c r="B34" s="14">
        <v>31</v>
      </c>
      <c r="C34" s="45">
        <v>40507336</v>
      </c>
      <c r="D34" s="50">
        <v>40967</v>
      </c>
      <c r="E34" s="52" t="s">
        <v>99</v>
      </c>
      <c r="F34" s="53">
        <v>5</v>
      </c>
      <c r="G34" s="54">
        <v>466.1</v>
      </c>
      <c r="H34" s="58" t="s">
        <v>65</v>
      </c>
    </row>
    <row r="35" spans="1:8" ht="30">
      <c r="A35" s="5" t="s">
        <v>21</v>
      </c>
      <c r="B35" s="14">
        <v>32</v>
      </c>
      <c r="C35" s="71">
        <v>40499459</v>
      </c>
      <c r="D35" s="40">
        <v>40967</v>
      </c>
      <c r="E35" s="39" t="s">
        <v>100</v>
      </c>
      <c r="F35" s="41">
        <v>5</v>
      </c>
      <c r="G35" s="43">
        <v>14996.4</v>
      </c>
      <c r="H35" s="39" t="s">
        <v>71</v>
      </c>
    </row>
    <row r="36" spans="1:8" ht="30">
      <c r="A36" s="5" t="s">
        <v>21</v>
      </c>
      <c r="B36" s="14">
        <v>33</v>
      </c>
      <c r="C36" s="45">
        <v>40503708</v>
      </c>
      <c r="D36" s="50">
        <v>40966</v>
      </c>
      <c r="E36" s="52" t="s">
        <v>99</v>
      </c>
      <c r="F36" s="53">
        <v>6</v>
      </c>
      <c r="G36" s="54">
        <v>466.1</v>
      </c>
      <c r="H36" s="39" t="s">
        <v>65</v>
      </c>
    </row>
    <row r="37" spans="1:8" ht="30">
      <c r="A37" s="5" t="s">
        <v>21</v>
      </c>
      <c r="B37" s="14">
        <v>34</v>
      </c>
      <c r="C37" s="39">
        <v>40503020</v>
      </c>
      <c r="D37" s="40">
        <v>40967</v>
      </c>
      <c r="E37" s="39" t="s">
        <v>99</v>
      </c>
      <c r="F37" s="41">
        <v>15</v>
      </c>
      <c r="G37" s="43">
        <v>466.1</v>
      </c>
      <c r="H37" s="39" t="s">
        <v>70</v>
      </c>
    </row>
    <row r="38" spans="1:8" ht="30">
      <c r="A38" s="5" t="s">
        <v>21</v>
      </c>
      <c r="B38" s="14">
        <v>35</v>
      </c>
      <c r="C38" s="45">
        <v>40491469</v>
      </c>
      <c r="D38" s="59">
        <v>40949</v>
      </c>
      <c r="E38" s="52" t="s">
        <v>99</v>
      </c>
      <c r="F38" s="41">
        <v>14.9</v>
      </c>
      <c r="G38" s="47">
        <v>466.1</v>
      </c>
      <c r="H38" s="39" t="s">
        <v>83</v>
      </c>
    </row>
    <row r="39" spans="1:8" ht="30">
      <c r="A39" s="5" t="s">
        <v>21</v>
      </c>
      <c r="B39" s="14">
        <v>36</v>
      </c>
      <c r="C39" s="44">
        <v>40497823</v>
      </c>
      <c r="D39" s="48">
        <v>40967</v>
      </c>
      <c r="E39" s="45" t="s">
        <v>99</v>
      </c>
      <c r="F39" s="46">
        <v>4.5</v>
      </c>
      <c r="G39" s="47">
        <v>466.1</v>
      </c>
      <c r="H39" s="39" t="s">
        <v>61</v>
      </c>
    </row>
    <row r="40" spans="1:8" ht="30">
      <c r="A40" s="5" t="s">
        <v>21</v>
      </c>
      <c r="B40" s="14">
        <v>37</v>
      </c>
      <c r="C40" s="44">
        <v>40502602</v>
      </c>
      <c r="D40" s="48">
        <v>40942</v>
      </c>
      <c r="E40" s="45" t="s">
        <v>99</v>
      </c>
      <c r="F40" s="46">
        <v>5</v>
      </c>
      <c r="G40" s="47">
        <v>466.1</v>
      </c>
      <c r="H40" s="39" t="s">
        <v>85</v>
      </c>
    </row>
    <row r="41" spans="1:8" ht="30">
      <c r="A41" s="5" t="s">
        <v>21</v>
      </c>
      <c r="B41" s="14">
        <v>38</v>
      </c>
      <c r="C41" s="39">
        <v>40497251</v>
      </c>
      <c r="D41" s="55">
        <v>40946</v>
      </c>
      <c r="E41" s="39" t="s">
        <v>99</v>
      </c>
      <c r="F41" s="41">
        <v>5.75</v>
      </c>
      <c r="G41" s="43">
        <v>466.1</v>
      </c>
      <c r="H41" s="39" t="s">
        <v>108</v>
      </c>
    </row>
    <row r="42" spans="1:8" ht="30">
      <c r="A42" s="5" t="s">
        <v>21</v>
      </c>
      <c r="B42" s="14">
        <v>39</v>
      </c>
      <c r="C42" s="39">
        <v>40499748</v>
      </c>
      <c r="D42" s="55">
        <v>40948</v>
      </c>
      <c r="E42" s="39" t="s">
        <v>99</v>
      </c>
      <c r="F42" s="41">
        <v>12</v>
      </c>
      <c r="G42" s="43">
        <v>466.1</v>
      </c>
      <c r="H42" s="39" t="s">
        <v>109</v>
      </c>
    </row>
    <row r="43" spans="1:8" ht="15">
      <c r="A43" s="5" t="s">
        <v>21</v>
      </c>
      <c r="B43" s="14">
        <v>40</v>
      </c>
      <c r="C43" s="45">
        <v>40497692</v>
      </c>
      <c r="D43" s="50">
        <v>40945</v>
      </c>
      <c r="E43" s="45" t="s">
        <v>99</v>
      </c>
      <c r="F43" s="51">
        <v>8</v>
      </c>
      <c r="G43" s="45">
        <v>466.1</v>
      </c>
      <c r="H43" s="45" t="s">
        <v>40</v>
      </c>
    </row>
    <row r="44" spans="1:8" ht="18" customHeight="1">
      <c r="A44" s="5" t="s">
        <v>21</v>
      </c>
      <c r="B44" s="14">
        <v>41</v>
      </c>
      <c r="C44" s="60">
        <v>40498957</v>
      </c>
      <c r="D44" s="59">
        <v>40946</v>
      </c>
      <c r="E44" s="52" t="s">
        <v>99</v>
      </c>
      <c r="F44" s="46">
        <v>1</v>
      </c>
      <c r="G44" s="57">
        <v>466.1</v>
      </c>
      <c r="H44" s="58" t="s">
        <v>43</v>
      </c>
    </row>
    <row r="45" spans="1:8" ht="30">
      <c r="A45" s="5" t="s">
        <v>21</v>
      </c>
      <c r="B45" s="14">
        <v>42</v>
      </c>
      <c r="C45" s="45">
        <v>40497853</v>
      </c>
      <c r="D45" s="50">
        <v>40941</v>
      </c>
      <c r="E45" s="45" t="s">
        <v>99</v>
      </c>
      <c r="F45" s="51">
        <v>3.25</v>
      </c>
      <c r="G45" s="47">
        <v>466.1</v>
      </c>
      <c r="H45" s="39" t="s">
        <v>90</v>
      </c>
    </row>
    <row r="46" spans="1:8" ht="30">
      <c r="A46" s="5" t="s">
        <v>21</v>
      </c>
      <c r="B46" s="14">
        <v>43</v>
      </c>
      <c r="C46" s="61">
        <v>40500549</v>
      </c>
      <c r="D46" s="62">
        <v>40941</v>
      </c>
      <c r="E46" s="63" t="s">
        <v>99</v>
      </c>
      <c r="F46" s="51">
        <v>4.5</v>
      </c>
      <c r="G46" s="64">
        <v>466.1</v>
      </c>
      <c r="H46" s="39" t="s">
        <v>84</v>
      </c>
    </row>
    <row r="47" spans="1:8" ht="30">
      <c r="A47" s="5" t="s">
        <v>21</v>
      </c>
      <c r="B47" s="14">
        <v>44</v>
      </c>
      <c r="C47" s="52">
        <v>40448816</v>
      </c>
      <c r="D47" s="55">
        <v>40961</v>
      </c>
      <c r="E47" s="52" t="s">
        <v>99</v>
      </c>
      <c r="F47" s="56">
        <v>10</v>
      </c>
      <c r="G47" s="57">
        <v>466.1</v>
      </c>
      <c r="H47" s="58" t="s">
        <v>45</v>
      </c>
    </row>
    <row r="48" spans="1:8" ht="30">
      <c r="A48" s="5" t="s">
        <v>21</v>
      </c>
      <c r="B48" s="14">
        <v>45</v>
      </c>
      <c r="C48" s="39">
        <v>40507114</v>
      </c>
      <c r="D48" s="40">
        <v>40963</v>
      </c>
      <c r="E48" s="39" t="s">
        <v>99</v>
      </c>
      <c r="F48" s="41">
        <v>13</v>
      </c>
      <c r="G48" s="43">
        <v>466.1</v>
      </c>
      <c r="H48" s="39" t="s">
        <v>35</v>
      </c>
    </row>
    <row r="49" spans="1:8" ht="15">
      <c r="A49" s="5" t="s">
        <v>21</v>
      </c>
      <c r="B49" s="14">
        <v>46</v>
      </c>
      <c r="C49" s="39">
        <v>40503184</v>
      </c>
      <c r="D49" s="40">
        <v>40967</v>
      </c>
      <c r="E49" s="39" t="s">
        <v>99</v>
      </c>
      <c r="F49" s="41">
        <v>4.5</v>
      </c>
      <c r="G49" s="43">
        <v>466.1</v>
      </c>
      <c r="H49" s="39" t="s">
        <v>50</v>
      </c>
    </row>
    <row r="50" spans="1:8" ht="30">
      <c r="A50" s="5" t="s">
        <v>21</v>
      </c>
      <c r="B50" s="14">
        <v>47</v>
      </c>
      <c r="C50" s="45">
        <v>40503815</v>
      </c>
      <c r="D50" s="50">
        <v>40967</v>
      </c>
      <c r="E50" s="52" t="s">
        <v>99</v>
      </c>
      <c r="F50" s="51">
        <v>3</v>
      </c>
      <c r="G50" s="47">
        <v>466.1</v>
      </c>
      <c r="H50" s="39" t="s">
        <v>23</v>
      </c>
    </row>
    <row r="51" spans="3:8" ht="15">
      <c r="C51" s="66"/>
      <c r="D51" s="15"/>
      <c r="E51" s="15"/>
      <c r="F51" s="15"/>
      <c r="G51" s="15"/>
      <c r="H51" s="65"/>
    </row>
    <row r="52" spans="3:8" ht="15">
      <c r="C52" s="66"/>
      <c r="D52" s="15"/>
      <c r="E52" s="15"/>
      <c r="F52" s="15"/>
      <c r="G52" s="15"/>
      <c r="H52" s="65"/>
    </row>
    <row r="53" spans="3:8" ht="15">
      <c r="C53" s="66"/>
      <c r="D53" s="15"/>
      <c r="E53" s="15"/>
      <c r="F53" s="15"/>
      <c r="G53" s="15"/>
      <c r="H53" s="65"/>
    </row>
    <row r="54" spans="3:8" ht="15">
      <c r="C54" s="66"/>
      <c r="D54" s="15"/>
      <c r="E54" s="15"/>
      <c r="F54" s="15"/>
      <c r="G54" s="15"/>
      <c r="H54" s="65"/>
    </row>
    <row r="55" spans="3:8" ht="15">
      <c r="C55" s="66"/>
      <c r="D55" s="15"/>
      <c r="E55" s="15"/>
      <c r="F55" s="15"/>
      <c r="G55" s="15"/>
      <c r="H55" s="65"/>
    </row>
    <row r="56" spans="3:8" ht="15">
      <c r="C56" s="66"/>
      <c r="D56" s="15"/>
      <c r="E56" s="15"/>
      <c r="F56" s="15"/>
      <c r="G56" s="15"/>
      <c r="H56" s="65"/>
    </row>
    <row r="57" spans="3:8" ht="15">
      <c r="C57" s="66"/>
      <c r="D57" s="15"/>
      <c r="E57" s="15"/>
      <c r="F57" s="15"/>
      <c r="G57" s="15"/>
      <c r="H57" s="65"/>
    </row>
    <row r="58" spans="3:8" ht="15">
      <c r="C58" s="66"/>
      <c r="D58" s="15"/>
      <c r="E58" s="15"/>
      <c r="F58" s="15"/>
      <c r="G58" s="15"/>
      <c r="H58" s="65"/>
    </row>
    <row r="59" spans="3:8" ht="15">
      <c r="C59" s="66"/>
      <c r="D59" s="15"/>
      <c r="E59" s="15"/>
      <c r="F59" s="15"/>
      <c r="G59" s="15"/>
      <c r="H59" s="65"/>
    </row>
    <row r="60" spans="3:8" ht="15">
      <c r="C60" s="66"/>
      <c r="D60" s="15"/>
      <c r="E60" s="15"/>
      <c r="F60" s="15"/>
      <c r="G60" s="15"/>
      <c r="H60" s="65"/>
    </row>
    <row r="61" spans="3:8" ht="15">
      <c r="C61" s="66"/>
      <c r="D61" s="15"/>
      <c r="E61" s="15"/>
      <c r="F61" s="15"/>
      <c r="G61" s="15"/>
      <c r="H61" s="65"/>
    </row>
    <row r="62" spans="3:8" ht="15">
      <c r="C62" s="66"/>
      <c r="D62" s="15"/>
      <c r="E62" s="15"/>
      <c r="F62" s="15"/>
      <c r="G62" s="15"/>
      <c r="H62" s="65"/>
    </row>
    <row r="63" spans="3:8" ht="15">
      <c r="C63" s="66"/>
      <c r="D63" s="15"/>
      <c r="E63" s="15"/>
      <c r="F63" s="15"/>
      <c r="G63" s="15"/>
      <c r="H63" s="65"/>
    </row>
    <row r="64" spans="3:8" ht="15">
      <c r="C64" s="66"/>
      <c r="D64" s="15"/>
      <c r="E64" s="15"/>
      <c r="F64" s="15"/>
      <c r="G64" s="15"/>
      <c r="H64" s="65"/>
    </row>
    <row r="65" spans="3:8" ht="15">
      <c r="C65" s="66"/>
      <c r="D65" s="15"/>
      <c r="E65" s="15"/>
      <c r="F65" s="15"/>
      <c r="G65" s="15"/>
      <c r="H65" s="65"/>
    </row>
    <row r="66" spans="3:8" ht="15">
      <c r="C66" s="66"/>
      <c r="D66" s="15"/>
      <c r="E66" s="15"/>
      <c r="F66" s="15"/>
      <c r="G66" s="15"/>
      <c r="H66" s="65"/>
    </row>
    <row r="67" spans="3:8" ht="15">
      <c r="C67" s="66"/>
      <c r="D67" s="15"/>
      <c r="E67" s="15"/>
      <c r="F67" s="15"/>
      <c r="G67" s="15"/>
      <c r="H67" s="65"/>
    </row>
    <row r="68" spans="3:8" ht="15">
      <c r="C68" s="66"/>
      <c r="D68" s="15"/>
      <c r="E68" s="15"/>
      <c r="F68" s="15"/>
      <c r="G68" s="15"/>
      <c r="H68" s="65"/>
    </row>
    <row r="69" spans="3:8" ht="15">
      <c r="C69" s="15"/>
      <c r="D69" s="15"/>
      <c r="E69" s="15"/>
      <c r="F69" s="15"/>
      <c r="G69" s="15"/>
      <c r="H69" s="65"/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2012-03-30T13:29:48Z</cp:lastPrinted>
  <dcterms:created xsi:type="dcterms:W3CDTF">2010-04-23T14:29:34Z</dcterms:created>
  <dcterms:modified xsi:type="dcterms:W3CDTF">2012-04-03T12:46:28Z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