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СВОД Январь" sheetId="1" r:id="rId1"/>
    <sheet name="Реестр" sheetId="2" r:id="rId2"/>
  </sheets>
  <definedNames>
    <definedName name="_xlnm._FilterDatabase" localSheetId="0" hidden="1">'СВОД Январь'!$A$9:$K$335</definedName>
  </definedNames>
  <calcPr fullCalcOnLoad="1"/>
</workbook>
</file>

<file path=xl/sharedStrings.xml><?xml version="1.0" encoding="utf-8"?>
<sst xmlns="http://schemas.openxmlformats.org/spreadsheetml/2006/main" count="1436" uniqueCount="573">
  <si>
    <t>ПС 110/10/10кВ Городская</t>
  </si>
  <si>
    <t>ПС 110/10/10кВ Котельная</t>
  </si>
  <si>
    <t>ПС 110/10кВ Б.Жирово</t>
  </si>
  <si>
    <t>ПС 110/10кВ Винниково</t>
  </si>
  <si>
    <t>ПС 110/10кВ Высокая</t>
  </si>
  <si>
    <t>ПС 110/10кВ Курская ПТФ</t>
  </si>
  <si>
    <t>ПС 110/10кВ М.Локня 1</t>
  </si>
  <si>
    <t>ПС 110/10кВ Мартовская</t>
  </si>
  <si>
    <t>ПС 110/10кВ Паники</t>
  </si>
  <si>
    <t>ПС 110/10кВ Прибор</t>
  </si>
  <si>
    <t>ПС 110/10кВ Соловьиная</t>
  </si>
  <si>
    <t>ПС 110/10кВ Студенок</t>
  </si>
  <si>
    <t>ПС 110/10кВ Шерекино</t>
  </si>
  <si>
    <t>ПС 110/35/10кВ Артюховка</t>
  </si>
  <si>
    <t>ПС 110/35/10кВ Атомград</t>
  </si>
  <si>
    <t>ПС 110/35/10кВ Беседино</t>
  </si>
  <si>
    <t>ПС 110/35/10кВ Бобрышово</t>
  </si>
  <si>
    <t>ПС 110/35/10кВ Глушково</t>
  </si>
  <si>
    <t>ПС 110/35/10кВ Горшечное</t>
  </si>
  <si>
    <t>ПС 110/35/10кВ Дмитриев</t>
  </si>
  <si>
    <t>ПС 110/35/10кВ Золотухино</t>
  </si>
  <si>
    <t>ПС 110/35/10кВ Камыши</t>
  </si>
  <si>
    <t>ПС 110/35/10кВ Касторное</t>
  </si>
  <si>
    <t>ПС 110/35/10кВ Киликино</t>
  </si>
  <si>
    <t>ПС 110/35/10кВ Клюква</t>
  </si>
  <si>
    <t>ПС 110/35/10кВ Конышевка</t>
  </si>
  <si>
    <t>ПС 110/35/10кВ Кшень</t>
  </si>
  <si>
    <t>ПС 110/35/10кВ Льгов</t>
  </si>
  <si>
    <t>ПС 110/35/10кВ Марица</t>
  </si>
  <si>
    <t>ПС 110/35/10кВ Марьино</t>
  </si>
  <si>
    <t>ПС 110/35/10кВ Медвенка</t>
  </si>
  <si>
    <t>ПС 110/35/10кВ Обоянь</t>
  </si>
  <si>
    <t>ПС 110/35/10кВ Октябрьская</t>
  </si>
  <si>
    <t>ПС 110/35/10кВ Пены</t>
  </si>
  <si>
    <t>ПС 110/35/10кВ Р.Буды</t>
  </si>
  <si>
    <t>ПС 110/35/10кВ Разиньково</t>
  </si>
  <si>
    <t>ПС 110/35/10кВ Рыльск</t>
  </si>
  <si>
    <t>ПС 110/35/10кВ Суджа</t>
  </si>
  <si>
    <t>ПС 110/35/10кВ Счетмаш</t>
  </si>
  <si>
    <t>ПС 110/35/10кВ Теткино</t>
  </si>
  <si>
    <t>ПС 110/35/10кВ Троицкая</t>
  </si>
  <si>
    <t>ПС 110/35/10кВ Фатеж</t>
  </si>
  <si>
    <t>ПС 110/35/10кВ Фосфоритная</t>
  </si>
  <si>
    <t>ПС 110/35/10кВ Хомутовка</t>
  </si>
  <si>
    <t>ПС 110/35/10кВ Черемисиново</t>
  </si>
  <si>
    <t>ПС 110/35/10кВ Шумаково</t>
  </si>
  <si>
    <t>ПС 110/35/10кВ Щигры</t>
  </si>
  <si>
    <t>ПС 110/35/10кВ Ястребовка</t>
  </si>
  <si>
    <t>ПС 110/35/6/6кВ Кировская</t>
  </si>
  <si>
    <t>ПС 110/35/6кВ Волокно</t>
  </si>
  <si>
    <t>ПС 110/35/6кВ Мантурово</t>
  </si>
  <si>
    <t>ПС 110/35/6кВ Рудная</t>
  </si>
  <si>
    <t>ПС 110/6/6кВ Аккумулятор</t>
  </si>
  <si>
    <t>ПС 110/6/6кВ Лесная</t>
  </si>
  <si>
    <t>ПС 110/6кВ Нефтяная</t>
  </si>
  <si>
    <t>ПС 110/6кВ Тепличная</t>
  </si>
  <si>
    <t>ПС 35/10кВ Алексеевка</t>
  </si>
  <si>
    <t>ПС 35/10кВ Амосовка</t>
  </si>
  <si>
    <t>ПС 35/10кВ Афанасьевка</t>
  </si>
  <si>
    <t>ПС 35/10кВ Б.Солдатская</t>
  </si>
  <si>
    <t>ПС 35/10кВ Банищи</t>
  </si>
  <si>
    <t>ПС 35/10кВ Безлесная</t>
  </si>
  <si>
    <t>ПС 35/10кВ Белгородка</t>
  </si>
  <si>
    <t>ПС 35/10кВ Благодать</t>
  </si>
  <si>
    <t>ПС 35/10кВ Боброво</t>
  </si>
  <si>
    <t>ПС 35/10кВ Букреевка</t>
  </si>
  <si>
    <t>ПС 35/10кВ Быково</t>
  </si>
  <si>
    <t>ПС 35/10кВ В.Любаж</t>
  </si>
  <si>
    <t>ПС 35/10кВ В.Щигор</t>
  </si>
  <si>
    <t>ПС 35/10кВ Ванино</t>
  </si>
  <si>
    <t>ПС 35/10кВ Васильевка</t>
  </si>
  <si>
    <t>ПС 35/10кВ Веселое</t>
  </si>
  <si>
    <t>ПС 35/10кВ Водохранилище</t>
  </si>
  <si>
    <t>ПС 35/10кВ Воропаево</t>
  </si>
  <si>
    <t>ПС 35/10кВ Восточная</t>
  </si>
  <si>
    <t>ПС 35/10кВ Выгорное</t>
  </si>
  <si>
    <t>ПС 35/10кВ Гастомля</t>
  </si>
  <si>
    <t>ПС 35/10кВ Глебово</t>
  </si>
  <si>
    <t>ПС 35/10кВ Гордеевка</t>
  </si>
  <si>
    <t>ПС 35/10кВ Городенск</t>
  </si>
  <si>
    <t>ПС 35/10кВ Горяйново</t>
  </si>
  <si>
    <t>ПС 35/10кВ Грайворонка</t>
  </si>
  <si>
    <t>ПС 35/10кВ Дарьино</t>
  </si>
  <si>
    <t>ПС 35/10кВ Демякино</t>
  </si>
  <si>
    <t>ПС 35/10кВ Ефросимовка</t>
  </si>
  <si>
    <t>ПС 35/10кВ Жданово</t>
  </si>
  <si>
    <t>ПС 35/10кВ Золотухинская КРС</t>
  </si>
  <si>
    <t>ПС 35/10кВ Зуевка</t>
  </si>
  <si>
    <t>ПС 35/10кВ Иванино</t>
  </si>
  <si>
    <t>ПС 35/10кВ Кобылки</t>
  </si>
  <si>
    <t>ПС 35/10кВ Комбикормовая</t>
  </si>
  <si>
    <t>ПС 35/10кВ Коммунальная</t>
  </si>
  <si>
    <t>ПС 35/10кВ Конезавод</t>
  </si>
  <si>
    <t>ПС 35/10кВ Коренево</t>
  </si>
  <si>
    <t>ПС 35/10кВ Крупец</t>
  </si>
  <si>
    <t>ПС 35/10кВ Кульбаки</t>
  </si>
  <si>
    <t>ПС 35/10кВ Ленинская</t>
  </si>
  <si>
    <t>ПС 35/10кВ Линец</t>
  </si>
  <si>
    <t>ПС 35/10кВ Луговка</t>
  </si>
  <si>
    <t>ПС 35/10кВ Луч</t>
  </si>
  <si>
    <t>ПС 35/10кВ Любимовка 2</t>
  </si>
  <si>
    <t>ПС 35/10кВ М.Крюки</t>
  </si>
  <si>
    <t>ПС 35/10кВ Матвеевка</t>
  </si>
  <si>
    <t>ПС 35/10кВ Маяк</t>
  </si>
  <si>
    <t>ПС 35/10кВ Меловое</t>
  </si>
  <si>
    <t>ПС 35/10кВ Михайловка</t>
  </si>
  <si>
    <t>ПС 35/10кВ Моква</t>
  </si>
  <si>
    <t>ПС 35/10кВ Мокрушино</t>
  </si>
  <si>
    <t>ПС 35/10кВ Мурыновка</t>
  </si>
  <si>
    <t xml:space="preserve">ПС 35/10кВ Н.Борки </t>
  </si>
  <si>
    <t>ПС 35/10кВ Нива</t>
  </si>
  <si>
    <t>ПС 35/10кВ Новая</t>
  </si>
  <si>
    <t>ПС 35/10кВ Орехово</t>
  </si>
  <si>
    <t>ПС 35/10кВ Оросительная</t>
  </si>
  <si>
    <t>ПС 35/10кВ Охочевка</t>
  </si>
  <si>
    <t>ПС 35/10кВ Панино</t>
  </si>
  <si>
    <t>ПС 35/10кВ Пены-2</t>
  </si>
  <si>
    <t>ПС 35/10кВ Первоавгустовка</t>
  </si>
  <si>
    <t>ПС 35/10кВ Платава</t>
  </si>
  <si>
    <t>ПС 35/10кВ Поречная</t>
  </si>
  <si>
    <t>ПС 35/10кВ Пригородная</t>
  </si>
  <si>
    <t>ПС 35/10кВ Пристень</t>
  </si>
  <si>
    <t>ПС 35/10кВ Пузачи</t>
  </si>
  <si>
    <t>ПС 35/10кВ Пушкарное</t>
  </si>
  <si>
    <t>ПС 35/10кВ Р.Буды</t>
  </si>
  <si>
    <t>ПС 35/10кВ Р.Колодезь</t>
  </si>
  <si>
    <t>ПС 35/10кВ Разветье</t>
  </si>
  <si>
    <t>ПС 35/10кВ Реут</t>
  </si>
  <si>
    <t>ПС 35/10кВ Родина</t>
  </si>
  <si>
    <t>ПС 35/10кВ Рубанщина</t>
  </si>
  <si>
    <t>ПС 35/10кВ Рыжково</t>
  </si>
  <si>
    <t>ПС 35/10кВ Рышково</t>
  </si>
  <si>
    <t>ПС 35/10кВ Сазановка</t>
  </si>
  <si>
    <t>ПС 35/10кВ Сапогово</t>
  </si>
  <si>
    <t>ПС 35/10кВ Свобода</t>
  </si>
  <si>
    <t>ПС 35/10кВ Селекционная</t>
  </si>
  <si>
    <t>ПС 35/10кВ Семзавод</t>
  </si>
  <si>
    <t>ПС 35/10кВ Сергиевка</t>
  </si>
  <si>
    <t>ПС 35/10кВ Соколье</t>
  </si>
  <si>
    <t>ПС 35/10кВ СОМ</t>
  </si>
  <si>
    <t>ПС 35/10кВ Сосновый Бор</t>
  </si>
  <si>
    <t>ПС 35/10кВ Стаканово</t>
  </si>
  <si>
    <t>ПС 35/10кВ Старково</t>
  </si>
  <si>
    <t>ПС 35/10кВ Стрелецкая</t>
  </si>
  <si>
    <t>ПС 35/10кВ Тельмана</t>
  </si>
  <si>
    <t>ПС 35/10кВ Теплицы</t>
  </si>
  <si>
    <t>ПС 35/10кВ Туровка</t>
  </si>
  <si>
    <t>ПС 35/10кВ Успенка</t>
  </si>
  <si>
    <t>ПС 35/10кВ Шептуховка</t>
  </si>
  <si>
    <t>ПС 35/10кВ Элеватор</t>
  </si>
  <si>
    <t>ПС 35/10кВ Ясенки</t>
  </si>
  <si>
    <t>ПС 35/6/6кВ Центральная</t>
  </si>
  <si>
    <t>ПС 35/6кВ Духовец</t>
  </si>
  <si>
    <t>Приложение №1</t>
  </si>
  <si>
    <t>Наименование филиала ОАО "МРСК Центра"-"Курскэнерго"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</si>
  <si>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</si>
  <si>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</si>
  <si>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</si>
  <si>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</si>
  <si>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</si>
  <si>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№№</t>
  </si>
  <si>
    <t>шт</t>
  </si>
  <si>
    <t>МВт</t>
  </si>
  <si>
    <t>Курскэнерго</t>
  </si>
  <si>
    <t>Приложение №2</t>
  </si>
  <si>
    <t>Филиал</t>
  </si>
  <si>
    <t>№ п/п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</si>
  <si>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</si>
  <si>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</si>
  <si>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</si>
  <si>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</si>
  <si>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</si>
  <si>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</si>
  <si>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Итого ПС 35 кВ</t>
  </si>
  <si>
    <t>Итого ПС 110 кВ</t>
  </si>
  <si>
    <t>ПС 35/10кВ Автодор</t>
  </si>
  <si>
    <t>ПС 35/10кВ Агроном</t>
  </si>
  <si>
    <t>ПС 35/10кВ Акимовка</t>
  </si>
  <si>
    <t>ПС 35/10кВ Б.Гнеушево</t>
  </si>
  <si>
    <t>ПС 35/10кВ Б.Змеинец</t>
  </si>
  <si>
    <t>ПС 35/10кВ Бараново</t>
  </si>
  <si>
    <t>ПС 35/10кВ Белица</t>
  </si>
  <si>
    <t>ПС 35/10кВ Береза</t>
  </si>
  <si>
    <t>ПС 35/10кВ Бобровка</t>
  </si>
  <si>
    <t>ПС 35/10кВ Будки</t>
  </si>
  <si>
    <t>ПС 35/10кВ Бурцевка</t>
  </si>
  <si>
    <t>ПС 35/10кВ Быканово</t>
  </si>
  <si>
    <t>ПС 35/10кВ В.Реутец</t>
  </si>
  <si>
    <t>ПС 35/10кВ Водозабор</t>
  </si>
  <si>
    <t>ПС 35/10кВ Волобуевка</t>
  </si>
  <si>
    <t>ПС 35/10кВ Волоконск</t>
  </si>
  <si>
    <t>ПС 35/10кВ Воробьевка</t>
  </si>
  <si>
    <t>ПС 35/10кВ Воронок</t>
  </si>
  <si>
    <t>ПС 35/10кВ Вязовое</t>
  </si>
  <si>
    <t>ПС 35/10кВ Гахово</t>
  </si>
  <si>
    <t>ПС 35/10кВ Генеральшино</t>
  </si>
  <si>
    <t>ПС 35/10кВ Глазово</t>
  </si>
  <si>
    <t>ПС 35/10кВ Городок</t>
  </si>
  <si>
    <t>ПС 35/10кВ Гриневка</t>
  </si>
  <si>
    <t>ПС 35/10кВ Гуево</t>
  </si>
  <si>
    <t>ПС 35/10кВ Густомой</t>
  </si>
  <si>
    <t>ПС 35/10кВ Долженково</t>
  </si>
  <si>
    <t>ПС 35/10кВ Жерновец</t>
  </si>
  <si>
    <t>ПС 35/10кВ Защитное</t>
  </si>
  <si>
    <t>ПС 35/10кВ Званное</t>
  </si>
  <si>
    <t>ПС 35/10кВ Знаменка</t>
  </si>
  <si>
    <t>ПС 35/10кВ Искра</t>
  </si>
  <si>
    <t>ПС 35/10кВ Казанка</t>
  </si>
  <si>
    <t>ПС 35/10кВ Калиновка</t>
  </si>
  <si>
    <t>ПС 35/10кВ Калиновка (новая)</t>
  </si>
  <si>
    <t>ПС 35/10кВ Карыж</t>
  </si>
  <si>
    <t>ПС 35/10кВ Кирилловка</t>
  </si>
  <si>
    <t>ПС 35/10кВ Китаевка</t>
  </si>
  <si>
    <t>ПС 35/10кВ Колонтаевка</t>
  </si>
  <si>
    <t>ПС 35/10кВ Комбизавод</t>
  </si>
  <si>
    <t>ПС 35/10кВ Кондратовка</t>
  </si>
  <si>
    <t>ПС 35/10кВ Коровяковка</t>
  </si>
  <si>
    <t>ПС 35/10кВ Кремяное</t>
  </si>
  <si>
    <t>ПС 35/10кВ Культпросвет</t>
  </si>
  <si>
    <t>ПС 35/10кВ Курчатов</t>
  </si>
  <si>
    <t>ПС 35/10кВ Куток</t>
  </si>
  <si>
    <t>ПС 35/10кВ Леженьки</t>
  </si>
  <si>
    <t>ПС 35/10кВ Лобазовка</t>
  </si>
  <si>
    <t>ПС 35/10кВ Любава</t>
  </si>
  <si>
    <t>ПС 35/10кВ Любимовка 1</t>
  </si>
  <si>
    <t>ПС 35/10кВ М.Гнеушево</t>
  </si>
  <si>
    <t>ПС 35/10кВ М.Каменец</t>
  </si>
  <si>
    <t>ПС 35/10кВ Марково</t>
  </si>
  <si>
    <t>ПС 35/10кВ Мармыжи</t>
  </si>
  <si>
    <t>ПС 35/10кВ Молотычи</t>
  </si>
  <si>
    <t>ПС 35/10кВ Мочаки</t>
  </si>
  <si>
    <t>ПС 35/10кВ Н.Владимировка</t>
  </si>
  <si>
    <t>ПС 35/10кВ Н.Гурово</t>
  </si>
  <si>
    <t>ПС 35/10кВ Надейка</t>
  </si>
  <si>
    <t>ПС 35/10кВ Никольская</t>
  </si>
  <si>
    <t>ПС 35/10кВ Ольговка</t>
  </si>
  <si>
    <t>ПС 35/10кВ Ольховатка</t>
  </si>
  <si>
    <t>ПС 35/10кВ Орловка</t>
  </si>
  <si>
    <t>ПС 35/10кВ Осоцкое</t>
  </si>
  <si>
    <t>ПС 35/10кВ Петренка</t>
  </si>
  <si>
    <t>ПС 35/10кВ Петрово</t>
  </si>
  <si>
    <t>ПС 35/10кВ Петровская</t>
  </si>
  <si>
    <t>ПС 35/10кВ Погожее</t>
  </si>
  <si>
    <t>ПС 35/10кВ Покровское</t>
  </si>
  <si>
    <t>ПС 35/10кВ Почепное</t>
  </si>
  <si>
    <t>ПС 35/10кВ Прилепы</t>
  </si>
  <si>
    <t>ПС 35/10кВ Пселец</t>
  </si>
  <si>
    <t>ПС 35/10кВ Ровенка</t>
  </si>
  <si>
    <t>ПС 35/10кВ Рождественка</t>
  </si>
  <si>
    <t>ПС 35/10кВ Рубильник</t>
  </si>
  <si>
    <t>ПС 35/10кВ Русаново</t>
  </si>
  <si>
    <t>ПС 35/10кВ Рязаново</t>
  </si>
  <si>
    <t>ПС 35/10кВ Сахзавод</t>
  </si>
  <si>
    <t>ПС 35/10кВ Семеновка</t>
  </si>
  <si>
    <t>ПС 35/10кВ Снагость</t>
  </si>
  <si>
    <t>ПС 35/10кВ Солнцево</t>
  </si>
  <si>
    <t>ПС 35/10кВ Спасское</t>
  </si>
  <si>
    <t>ПС 35/10кВ Ср.Ольшанка</t>
  </si>
  <si>
    <t>ПС 35/10кВ Старшее</t>
  </si>
  <si>
    <t>ПС 35/10кВ Субботино</t>
  </si>
  <si>
    <t>ПС 35/10кВ Сухая</t>
  </si>
  <si>
    <t>ПС 35/10кВ Теребуж</t>
  </si>
  <si>
    <t>ПС 35/10кВ Фатеевка</t>
  </si>
  <si>
    <t>ПС 35/10кВ Фентисово</t>
  </si>
  <si>
    <t>ПС 35/10кВ Чапаевская</t>
  </si>
  <si>
    <t>ПС 35/10кВ Чемерки</t>
  </si>
  <si>
    <t>ПС 35/10кВ Чермошное</t>
  </si>
  <si>
    <t>ПС 35/10кВ Чижовка</t>
  </si>
  <si>
    <t>ПС 35/10кВ Шаталовка</t>
  </si>
  <si>
    <t>ПС 35/10кВ Шатиловка</t>
  </si>
  <si>
    <t>ПС 35/10кВ Шипы</t>
  </si>
  <si>
    <t>ПС 35/10кВ Шуклино</t>
  </si>
  <si>
    <t>ПС 35/10кВ Юго-Западная</t>
  </si>
  <si>
    <t>ПС 35/10кВ Яньково</t>
  </si>
  <si>
    <t>ПС 35/6кВ Западная</t>
  </si>
  <si>
    <t>ПС 35/6кВ КЗТЗ</t>
  </si>
  <si>
    <t>ПС 35/6кВ Кислинская</t>
  </si>
  <si>
    <t>ПС 35/6кВ Чернь</t>
  </si>
  <si>
    <t>ПС 110/10кВ Бекетово</t>
  </si>
  <si>
    <t>ПС 110/10кВ Восход</t>
  </si>
  <si>
    <t>ПС 110/10кВ Забелье</t>
  </si>
  <si>
    <t>ПС 110/10кВ Ивница</t>
  </si>
  <si>
    <t>ПС 110/10кВ Сапфир</t>
  </si>
  <si>
    <t>ПС 110/10кВ Семеновская</t>
  </si>
  <si>
    <t>ПС 110/10кВ Цементный завод</t>
  </si>
  <si>
    <t>ПС 110/35/10кВ 8е Марта</t>
  </si>
  <si>
    <t>ПС 110/35/10кВ Авторемзавод</t>
  </si>
  <si>
    <t>ПС 110/35/10кВ Басово</t>
  </si>
  <si>
    <t>ПС 110/35/10кВ Жуковка</t>
  </si>
  <si>
    <t>ПС 110/35/10кВ Журятино</t>
  </si>
  <si>
    <t>ПС 110/35/10кВ Лачиново</t>
  </si>
  <si>
    <t>ПС 110/35/10кВ Любостань</t>
  </si>
  <si>
    <t>ПС 110/35/10кВ Ольховка</t>
  </si>
  <si>
    <t>ПС 110/35/10кВ Расховец</t>
  </si>
  <si>
    <t>ПС 110/35/10кВ СТК</t>
  </si>
  <si>
    <t>ПС 110/35/10кВ Тим</t>
  </si>
  <si>
    <t>ПС 110/35/10кВ Уютное</t>
  </si>
  <si>
    <t>ПС 110/35/10кВ Черемошки</t>
  </si>
  <si>
    <t>ПС 110/6/6кВ Промышленная</t>
  </si>
  <si>
    <t>ПС 110/6кВ АПЗ-20</t>
  </si>
  <si>
    <t>ПС 110/6кВ Д.Буды</t>
  </si>
  <si>
    <t>ПС 35/6кВ № 15</t>
  </si>
  <si>
    <t>6 месяцев</t>
  </si>
  <si>
    <t>12 месяцев</t>
  </si>
  <si>
    <t/>
  </si>
  <si>
    <t xml:space="preserve">ПС 110/35/10кВ Дмитриев </t>
  </si>
  <si>
    <t xml:space="preserve">ПС 110/35/10 Глушково </t>
  </si>
  <si>
    <t xml:space="preserve">ПС 110/35 Конарево-тяговая </t>
  </si>
  <si>
    <t xml:space="preserve">ПС 35/10кВ Элеватор </t>
  </si>
  <si>
    <t xml:space="preserve">ПС 35/10 Возы-тяговая </t>
  </si>
  <si>
    <t xml:space="preserve">ПС 35/10 Пристень </t>
  </si>
  <si>
    <t>ПС 35/10 кВ Мартовская, ВЛ-10 кВ № 2.10.10, ТП-10/0,4 кВ №7/100 опора проектируемой ВЛ-0,4 кВ  –  место соединения ответвления к вводу в хоз. постройку с ВЛ-0,4 кВ</t>
  </si>
  <si>
    <t>ПС 35/10 кВ КРС,ВЛ-10 кВ № 365.15,ТП-10/0,4 кВ №13/160 опора проектируемго участка ВЛ-0,4 кВ  –  место соединения ответвления к вводу в дачный дом с ВЛ-0,4 кВ</t>
  </si>
  <si>
    <t>ПС 110/10кВ Родники</t>
  </si>
  <si>
    <t>ПС 110/10кВ Северная</t>
  </si>
  <si>
    <t>ПС 110/35/10кВ Белая</t>
  </si>
  <si>
    <t>ПС 110/6/6кВ ЦРП-3 ЖБИ-1</t>
  </si>
  <si>
    <t xml:space="preserve">ПС 110/35/10 Полевая Тяговая  </t>
  </si>
  <si>
    <t xml:space="preserve">ПС 35/6кВ Кислинская </t>
  </si>
  <si>
    <t>ПС 110/35/10кВ Возы-тяговая</t>
  </si>
  <si>
    <t>ПС 35/10кВ Бирюковка</t>
  </si>
  <si>
    <t>ПС 35/10кВ ЖБИ</t>
  </si>
  <si>
    <t>ПС 35/6кВ Курск-тяговая</t>
  </si>
  <si>
    <t>ПС 35/6кВ Сахзавод Куйбышева</t>
  </si>
  <si>
    <t>40424606</t>
  </si>
  <si>
    <t>ПС 35/10 кВ «Оросительная»,ВЛ-10 кВ № 415.07,проектируемая ТП-10/0,4 кВ опора проектируемой ВЛ-0,4 кВ  –  место соединения ответвления к вводу в жилой дом с ВЛ-0,4 кВ</t>
  </si>
  <si>
    <t>40431032</t>
  </si>
  <si>
    <t>ПС 35/10кВ `Успенка`, ВЛ-10кВ 864  ТП  № 864-05/160 ВЛ-0.4кВ № 1, проектируемая опора № (место  соединения ответвления  к вводу в дачный дом с ВЛ-0,4 кВ)</t>
  </si>
  <si>
    <t>40444002</t>
  </si>
  <si>
    <t>ПС 35/10 кВ «Мурыновка»,ВЛ-10 кВ № 422.14,ТП 10/0,4 кВ № 3/400 опора проектируемого участка ВЛ-0,4 кВ № 1 – место соединения ответвления к вводу в торговый павильон с ВЛ-0,4 кВ</t>
  </si>
  <si>
    <t>40459869</t>
  </si>
  <si>
    <t>40465351</t>
  </si>
  <si>
    <t>ПС 35/10 кВ Разветье, ВЛ-10 кВ № 2613, ТП-10/0,4 кВ №6/100 опора проектируемого участка ВЛ-0,4 кВ №1 –  место соединения ответвления к вводу в хоз. постройку с ВЛ-0,4 кВ</t>
  </si>
  <si>
    <t>40465393</t>
  </si>
  <si>
    <t>ЦРП-10 кВ Возы,ВЛ-10 кВ № 648.01,ТП-10/0,4 кВ №7/250 опора проектируемой ВЛ-0,4 кВ  (место соединения ответвления к вводу в водозаборную скважину с ВЛ-0,4 кВ)</t>
  </si>
  <si>
    <t>40465429</t>
  </si>
  <si>
    <t>ПС 35/10 кВ Свобода,ВЛ-10 кВ № 332.16,ТП-10/0,4 кВ №14/100 опора №30 ВЛ-0,4 кВ №2 –  место соединения ответвления к вводу в жилой дом с ВЛ-0,4 кВ</t>
  </si>
  <si>
    <t>40467454</t>
  </si>
  <si>
    <t>ПС 35/10 кВ Петринка,ВЛ-10 кВ № 413.14,ТП-10/0,4 кВ №№2/2×400 ТП 10/0,4 кВ №2/2×400 (место соединения отходящей ЛЭП-0,4 кВ с коммутационным аппаратом отходящей ЛЭП-0,4 кВ в РУ-0,4 кВ ТП)</t>
  </si>
  <si>
    <t>40467476</t>
  </si>
  <si>
    <t>ПС 35/10 кВ Разинького,ВЛ-10 кВ № 418.16,ТП-10/0,4 кВ №9/100 опора №27 ВЛ-0,4 кВ №1 –  место соединения ответвления к вводу в ГРС с ВЛ-0,4 кВ</t>
  </si>
  <si>
    <t>40467509</t>
  </si>
  <si>
    <t>ПС 35/10 кВ Петринка,ВЛ-10 кВ № 413.14,ТП-10/0,4 кВ №2/2×400 ТП 10/0,4 кВ №2/2×400 (место соединения отходящей ЛЭП-0,4 кВ с коммутационным аппаратом отходящей ЛЭП-0,4 кВ в РУ-0,4 кВ ТП)</t>
  </si>
  <si>
    <t>40469835</t>
  </si>
  <si>
    <t>ПС 110/35/10 кВ «Октябрьская»,ВЛ-10 кВ № 556.07,ТП-10/0,4 кВ № 25/160 опора проектируемого участка ВЛ-0,4 кВ № 2  –  место соединения ответвления вводу в жилой дом с ВЛ-0,4 кВ</t>
  </si>
  <si>
    <t>40472268</t>
  </si>
  <si>
    <t>ПС 110/35/10 кВ «Беседино»,ВЛ-10 кВ № 129.16,ТП-10/0,4 кВ № 18/32 опора проектируемого участка ВЛ-0,4 кВ  –  место соединения ответвления к вводу в здание АЗС с ВЛ-0,4 кВ</t>
  </si>
  <si>
    <t>40473099</t>
  </si>
  <si>
    <t>ПС 35/10 кВ «Разветье», ВЛ-10 кВ № 2.6.5, ТП-10/0,4 кВ № 162/63 РУ-0,4 кВ № 162/63 – место соединения проектируемой ЛЭП-0,4 кВ с коммутационным аппаратом в РУ-0,4 кВ</t>
  </si>
  <si>
    <t>40474193</t>
  </si>
  <si>
    <t>ПС 35/10 кВ Оросительная,ВЛ-10 кВ № 415.08,ТП-10/0,4 кВ №6/160 опора проектируемой ВЛ-0,4 кВ  –  место соединения ответвления к вводу в хоз. постройку с ВЛ-0,4 кВ</t>
  </si>
  <si>
    <t>40474236</t>
  </si>
  <si>
    <t>40478899</t>
  </si>
  <si>
    <t>ПС 35/10 кВ «Чижовка», ВЛ-10 кВ № 7.9.4., ТП-10/0,4 кВ №4/400 опора №13, ВЛ-0,4 кВ №1 – место соединения ответвления к вводу в жилой дом с ВЛ-0,4 кВ</t>
  </si>
  <si>
    <t>40479006</t>
  </si>
  <si>
    <t>ПС 35/10 кВ Восточная, ВЛ-10 кВ № 2.3.5, ТП-10/0,4 кВ № 8/400 опора №6 ВЛ-0,4 кВ №3 – место соединения ответвления к вводу в магазин с ВЛ-0,4 кВ</t>
  </si>
  <si>
    <t>40479125</t>
  </si>
  <si>
    <t>ПС 110/35/10 кВ «Суджа», ЦРП-10 кВ «Заолешенка», ВЛ-10 кВ № 7701, :  проектируемая ТП-10/0,4 кВ опора проектируемой ВЛ-0,4 кВ  –  место соединения ответвления к вводу в жилой дом с ВЛ-0,4 кВ</t>
  </si>
  <si>
    <t>40479174</t>
  </si>
  <si>
    <t>ПС 110/35/10 кВ  «Обоянь», ВЛ-10 кВ № 419, 30/250 оп. № 3, ВЛ-0,4 кВ ф. рынок  – место соединения ответвления к вводу в модульный павильон с ВЛ-0,4 кВ</t>
  </si>
  <si>
    <t>40479450</t>
  </si>
  <si>
    <t>ПС 110/35/10 кВ «Суджа», ВЛ-10 кВ № 028, ТП-10/0,4 кВ № 077 опора №5 ВЛ-0,4 кВ №3 – место соединения ответвления к вводу в магазин с ВЛ-0,4 кВ</t>
  </si>
  <si>
    <t>40479721</t>
  </si>
  <si>
    <t>ПС 35/10 «Семзавод», ВЛ-10 кВ № 535, ТП-10/0,4 кВ № 1/100 опора № 26 ВЛ-0,4 кВ № 3 – место соединения ответвления к вводу в электромеханическую водозаборную установку с ВЛ-0,4 кВ</t>
  </si>
  <si>
    <t>40479747</t>
  </si>
  <si>
    <t>ПС 35/10 «Семзавод», ВЛ-10 кВ № 544, ТП-10/0,4 кВ № 24/160 опора № 9 ВЛ-0,4 кВ № 3 – место соединения ответвления к вводу в электромеханическую водозаборную установку с ВЛ-0,4 кВ</t>
  </si>
  <si>
    <t>40479920</t>
  </si>
  <si>
    <t>ПС 35/10 кВ  «Рышково», ВЛ-10 кВ № 2.9.2, ТП-10/0,4 кВ № 8/100 оп. № 2, ВЛ-0,4 кВ № 1  – место соединения ответвления к вводу в торговый павильон с ВЛ-0,4 кВ.</t>
  </si>
  <si>
    <t>40479959</t>
  </si>
  <si>
    <t>ПС 35/6 «Сах. Завод», ВЛ-6 кВ № 2.10.12, ТП-6/0,4 кВ № 1/630 опора № 12 ВЛ-0,4 кВ № 3 – место соединения ответвления к вводу в административное здание с ВЛ-0,4 кВ</t>
  </si>
  <si>
    <t>40481272</t>
  </si>
  <si>
    <t>ПС 35/10 кВ  «Петрово», ВЛ-10 кВ № 621, ТП-10/0,4 кВ № 6/2х250 опора № 15, ВЛ-0,4 кВ № 1Т1 – место соединения ответвления к вводу в торговый павильон с ВЛ-0,4 кВ</t>
  </si>
  <si>
    <t>40481333</t>
  </si>
  <si>
    <t>ПС 35/10 кВ «Теребуж», ВЛ-10 кВ № 7.6.4, ТП-10/0,4 кВ № 2/100 опора проектируемого участка ВЛ-0,4 кВ № 2 – место соединения ответвления к вводу в жилой дом с ВЛ-0,4 кВ</t>
  </si>
  <si>
    <t>40483587</t>
  </si>
  <si>
    <t>40483694</t>
  </si>
  <si>
    <t>ПС 35/10 кВ Оросительная,ВЛ-10 кВ № 415.10,ТП-10/0,4 кВ №12/100 опора проектируемого участка ВЛ-0,4 кВ  –  место соединения ответвления к вводу в хоз. постройку с ВЛ-0,4 кВ</t>
  </si>
  <si>
    <t>40483859</t>
  </si>
  <si>
    <t>ПС 35/10кВ `Карыж`, ВЛ-10кВ 3108, РУ-10 кВ проектируемой ТП-10/0,4 кВ – место соединения ЛЭП-10 кВ с коммутационным аппаратом в РУ-10 кВ</t>
  </si>
  <si>
    <t>40483879</t>
  </si>
  <si>
    <t>ПС 35/10 «Любава», ВЛ-10 кВ № 22701, ТП-10/0,4 кВ № 8/250 опора проектируемого участка ВЛ-0,4 кВ № 2 – место соединения ответвления к вводу в жилой дом с ВЛ-0,4 кВ</t>
  </si>
  <si>
    <t>40483920</t>
  </si>
  <si>
    <t>ПС 35/10 кВ «Оросительная»,ВЛ-10 кВ № 415.8,ТП-10/0,4 кВ № 2/250 опора проектируемого участка ВЛ-0,4 кВ № 1 – место соединения ответвления к вводу в хозяйственную постройку с ВЛ-0,4 кВ</t>
  </si>
  <si>
    <t>40484283</t>
  </si>
  <si>
    <t>ПС 110/35/10 Льгов, ВЛ-10 кВ № 108, ТП-10/0,4 кВ № 108-34/160+100 опора №5 ВЛ-0,4 кВ №3 – место соединения ответвления к вводу в здание операторской с ВЛ-0,4 кВ</t>
  </si>
  <si>
    <t>40484474</t>
  </si>
  <si>
    <t>ПС 35/10 «Маяк»,ВЛ-10 кВ № 649.06,ТП-10/0,4 кВ № 1/100 опора № 29 ВЛ-0,4 кВ № 2 – место соединения ответвления к вводу в транспортабельную котельную установку с ВЛ-0,4 кВ</t>
  </si>
  <si>
    <t>40484848</t>
  </si>
  <si>
    <t>ПС 110/10 кВ ПТФ,ВЛ-10 кВ № 412.01,ТП-10/0,4 кВ № 6/250 опора №8 ВЛ-0,4 кВ №1 – место соединения ответвления к вводу в здание с ВЛ-0,4 кВ</t>
  </si>
  <si>
    <t>40485332</t>
  </si>
  <si>
    <t>ЦРП-10 кВ Полевая,ВЛ-10 кВ № 128.18,ТП-10/0,4 кВ №26/63 опора проектируемого участка ВЛ-0,4 кВ №1 –  место соединения ответвления к вводу в жилой дом с ВЛ-0,4 кВ</t>
  </si>
  <si>
    <t>40485422</t>
  </si>
  <si>
    <t>ПС 110/35/10 кВ Разиньково,ВЛ-10 кВ № 418.15,ТП-10/0,4 кВ № 10/40 опора №7 ВЛ-0,4 кВ №1 – место соединения ответвления к вводу в здание с ВЛ-0,4 кВ</t>
  </si>
  <si>
    <t>40485631</t>
  </si>
  <si>
    <t>ПС 110/35/10 Марьино, ВЛ-10 кВ №2312, ТП 10/0,4 кВ №8/160 опора №2 ВЛ-0,4 кВ №1 - место соединения ответвления к вводу в хоз. постройку с ВЛ-0,4 кВ</t>
  </si>
  <si>
    <t>40485991</t>
  </si>
  <si>
    <t>ПС 35/10 кВ Новая,ВЛ-10 кВ № 414.1,ТП-10/0,4 кВ №17/100 опора проектируемой ВЛ-0,4 кВ  –  место соединения ответвления к вводу в садовый дом с ВЛ-0,4 кВ</t>
  </si>
  <si>
    <t>40486227</t>
  </si>
  <si>
    <t>ПС 110/35/10 кВ «Ястребовка», ВЛ-10 кВ № 3.2.6, ТП-10/0,4 кВ № 4/400 опора ВЛ-0,4 кВ № 11 – место соединение ответвления к вводу в здание водозаборной скважины с ВЛ-0,4 кВ</t>
  </si>
  <si>
    <t>40486469</t>
  </si>
  <si>
    <t>ПС 110/35/10 кВ  «Черемисиново», ВЛ-10 кВ № 612, ТП-10/0,4 кВ № 2/160 РУ-0,4 кВ ТП-10/0,4 кВ № 2/160 – место соединения отходящей ВЛ-0,4 кВ уличного освещения с коммутационным аппаратом в РУ-0,4 кВ</t>
  </si>
  <si>
    <t>40487373</t>
  </si>
  <si>
    <t>ЦРП-10 кВ «Пристень», ВЛ-10 кВ № 574, проектируемая ТП-10/0,4 кВ РУ-0,4 кВ проектируемой ТП-10/0,4 кВ – место соединения отходящей ЛЭП-0,4 кВ с коммутационным аппаратом в РУ-0,4 кВ</t>
  </si>
  <si>
    <t>40487407</t>
  </si>
  <si>
    <t>ПС 35/10 «Быково», ВЛ-10 кВ № 1.8.1, ТП-10/0,4 кВ № 5/250 опора № 34 ВЛ-0,4 кВ № 1 – место соединения ответвления к вводу в жилой дом с ВЛ-0,4 кВ</t>
  </si>
  <si>
    <t>40487430</t>
  </si>
  <si>
    <t>ПС 110/10 кВ «Студенок», ВЛ-10 кВ № 16, ТП-10/0,4 кВ № 123 опора проектируемого участка ВЛ-0,4 кВ № 2 – место соединения ответвления к вводу в хозяйственную постройку с ВЛ-0,4 кВ</t>
  </si>
  <si>
    <t>40487447</t>
  </si>
  <si>
    <t>ПС 35/10 «М. Каменец», ВЛ-10 кВ № 01 , ТП-10/0,4 кВ № 3/160 опора № 2 ВЛ-0,4 кВ № 2 – место соединения ответвления к вводу в здание школы с ВЛ-0,4 кВ</t>
  </si>
  <si>
    <t>40487501</t>
  </si>
  <si>
    <t>ПС 35/10 кВ «Н. Борки», ВЛ-10 кВ № 1.4.7, ТП-10/0,4 кВ №9/160 опора № 14 ВЛ-0,4 кВ № 2 – место соединения ответвления к вводу в здание магазина с ВЛ-0,4 кВ</t>
  </si>
  <si>
    <t>40487644</t>
  </si>
  <si>
    <t>ПС 110/10 кВ  «Студенок», ВЛ-10 кВ № 14, проектируемая ТП-10/0,4 кВ РУ-0,4 кВ проектируемой ТП-10/0,4 кВ – место соединения отходящей ЛЭП-0,4 кВ с коммутационным аппаратом в РУ-0,4 кВ</t>
  </si>
  <si>
    <t>40487676</t>
  </si>
  <si>
    <t>ПС 110/10 кВ «Студенок», ВЛ-10 кВ № 14, проектируемая ТП-10/0,4 кВ опора проектируемой ВЛ-0,4 кВ – место соединения ответвления к вводу в садовый дом</t>
  </si>
  <si>
    <t>40487715</t>
  </si>
  <si>
    <t>40487724</t>
  </si>
  <si>
    <t>40487735</t>
  </si>
  <si>
    <t>40488382</t>
  </si>
  <si>
    <t>ПС 35/10 «Свобода»,ВЛ-10 кВ № 365.14,ТП-10/0,4 кВ № 9/100 опора проектируемого участка ВЛ-0,4 кВ № 2 – место соединения ответвления к вводу в жилой дом с ВЛ-0,4 кВ</t>
  </si>
  <si>
    <t>40488403</t>
  </si>
  <si>
    <t>ПС 35/10 «Безлесная»,ВЛ-10 кВ № 423.16,ТП-10/0,4 кВ № 362 опора проектируемого участка ВЛ-0,4 кВ № 1 – место соединения ответвления к вводу в садовый дом с ВЛ-0,4 кВ</t>
  </si>
  <si>
    <t>40488421</t>
  </si>
  <si>
    <t>40488907</t>
  </si>
  <si>
    <t>ПС 110/35/10 «Золотухино»,ВЛ-10 кВ № 331.04,ТП-10/0,4 кВ № 10/100 опора проектируемой ВЛ-0,4 кВ – место соединения ответвления к вводу в нежилое здание с ВЛ-0,4 кВ</t>
  </si>
  <si>
    <t>40488935</t>
  </si>
  <si>
    <t>ПС 35/10 «Сапогово»,ВЛ-10 кВ № 427.16,ТП-10/0,4 кВ № 4/40 опора проектируемого участка ВЛ-0,4 кВ № 1 – место соединения ответвления к вводу в жилой дом с ВЛ-0,4 кВ</t>
  </si>
  <si>
    <t>40488960</t>
  </si>
  <si>
    <t>ПС 110/10 кВ «Соловьиная»,проектируемая КЛ-10 кВ ,проектируемая ТП-10/0,4 кВ ВРУ-0,4 кВ производственного здания – место соединения КЛ-0,4 кВ с коммутационным аппаратом во ВРУ-0,4 кВ</t>
  </si>
  <si>
    <t>40488975</t>
  </si>
  <si>
    <t>ПС 35/10 «Свобода»,ВЛ-10 кВ № 332.09,ТП-10/0,4 кВ № 3/63 опора № 4 ВЛ-0,4 кВ № 1 – место соединения ответвления к вводу в жилой дом с ВЛ-0,4 кВ</t>
  </si>
  <si>
    <t>40488992</t>
  </si>
  <si>
    <t>ПС 35/10 кВ «Свобода»,ВЛ-10 кВ № 332.19,ТП-10/0,4 кВ № 3/100 опора № 16 ВЛ-0,4 кВ № 1 – место соединения ответвления к вводу в торговый павильон с ВЛ-0,4 кВ</t>
  </si>
  <si>
    <t>40489004</t>
  </si>
  <si>
    <t>ПС 35/10 кВ Свобода,ВЛ-10 кВ № 332.19,ТП-10/0,4 кВ 13/250 опора № 14 ВЛ-0,4 кВ №1 – место соединения ответвления к вводу в жилой дом с ВЛ-0,4 кВ</t>
  </si>
  <si>
    <t>40489029</t>
  </si>
  <si>
    <t>ПС-110/10 кВ «Городская» ,   КЛ-10 кВ № 700.15, КЛ-10 кВ № 28.06,    РТП-10/0,4 кВ  2х1600 кВА № 12 РУ-0,4 кВ РТП № 12 – место соединения отходящей ЛЭП-0,4 кВ с коммутационным аппаратом в РУ-0,4 кВ.</t>
  </si>
  <si>
    <t>40489213</t>
  </si>
  <si>
    <t>ПС 35/10 «Орехово», ВЛ-10 кВ № 273, ТП-10/0,4 кВ № 2/400 опора проектируемого участка ВЛ-0,4 кВ № 3 – место соединения ответвления к вводу в здание водозабора с ВЛ-0,4 кВ</t>
  </si>
  <si>
    <t>40489221</t>
  </si>
  <si>
    <t>ПС 35/10 «Восточная», ВЛ-10 кВ № 237, ТП-10/0,4 кВ № 25/400 опора проектируемого участка ВЛ-0,4 кВ № 3 – место соединения ответвления к вводу в здание с ВЛ-0,4 кВ</t>
  </si>
  <si>
    <t>40489462</t>
  </si>
  <si>
    <t>ПС 35/10 кВ «Нива», ВЛ-10 кВ № 555, ТП-10/0,4 кВ № 2/400 опора № 2 ВЛ-0,4 кВ № 1 – место соединения ответвления к вводу в здание с ВЛ-0,4 кВ</t>
  </si>
  <si>
    <t>40489474</t>
  </si>
  <si>
    <t>40489502</t>
  </si>
  <si>
    <t>ПС 35/10 «Бараново», ВЛ-10 кВ № 1.7.5, ТП-10/0,4 кВ № 7/630 опора проектируемого участка ВЛ-0,4 кВ № 3 – место соединения ответвления к вводу в садовый дом с ВЛ-0,4 кВ</t>
  </si>
  <si>
    <t>40489513</t>
  </si>
  <si>
    <t>ПС 35/10 «Охочевка», ВЛ-10 кВ № 7.4.3, ТП-10/0,4 кВ № 6/160 опора № 23 ВЛ-0,4 кВ № 1 – место соединения ответвления к вводу в жилой дом с ВЛ-0,4 кВ</t>
  </si>
  <si>
    <t>40489671</t>
  </si>
  <si>
    <t>ПС 110/35/10 кВ «Клюква»,ВЛ-10 кВ № 176.118 ,проектируемая ТП-10/0,4 кВ опора проектируемой ВЛ-0,4 кВ – место соединения ответвления к вводу в здание лодочной станции с ВЛ-0,4 кВ</t>
  </si>
  <si>
    <t>40490340</t>
  </si>
  <si>
    <t>ПС 110/10 «Бекетово», ВЛ-10 кВ № 1.2.7 , ТП-10/0,4 кВ № 1/1600+630 опора № 7 ВЛ-0,4 кВ № 1 – место соединения ответвления к вводу в водонапорную башню с ВЛ-0,4 кВ</t>
  </si>
  <si>
    <t>40490392</t>
  </si>
  <si>
    <t>ПС 110/35/10 «Фатеж», ВЛ-10 кВ № 3.1.29, проектируемая ТП-10/0,4 кВ опора проектируемой ВЛ-0,4 кВ – место соединения ответвления к вводу в садовый дом с ВЛ-0,4 кВ</t>
  </si>
  <si>
    <t>40490512</t>
  </si>
  <si>
    <t>ПС 35/10 «Пены II», ВЛ-10 кВ № 142 , ТП-10/0,4 кВ № 2/400 опора проектируемой ВЛ-0,4 кВ – место соединения ответвления к вводу в здание скважины с ВЛ-0,4 кВ</t>
  </si>
  <si>
    <t>40490539</t>
  </si>
  <si>
    <t>ПС 35/10 «Пены II», ВЛ-10 кВ № 142, ТП-10/0,4 кВ № 1/250 опора проектируемой ВЛ-0,4 кВ – место соединения ответвления к вводу в здание скважины с ВЛ-0,4 кВ</t>
  </si>
  <si>
    <t>40490576</t>
  </si>
  <si>
    <t>ПС 110/35/10 кВ «Белая», I секция шин        10 кВ, ВЛ-10 кВ № 118
проектируемая ТП-10/0,4 кВ, I секция шин   0,4 кВ; ): проектируемая ТП-10/0,4 кВ, I и II секции шин 0,4 кВ (места соединения отходящих ЛЭП-0,4 кВ с коммутационными аппаратами в РУ-0,4 кВ)</t>
  </si>
  <si>
    <t>40490627</t>
  </si>
  <si>
    <t>ПС 110/6 «Долгие Буды», ВЛ-6 кВ № 127,ТП-6/0,4 кВ № 10/60 опора № 16 ВЛ-0,4 кВ № 1 – место соединения ответвления к вводному устройству электромеханической водозаборной установки с ВЛ-0,4 кВ</t>
  </si>
  <si>
    <t>40490666</t>
  </si>
  <si>
    <t>ПС 110/6 «Долгие Буды», ВЛ-6 кВ № 127 , ТП-6/0,4 кВ № 10/60 опора № 23 ВЛ-0,4 кВ № 1 – место соединения ответвления к вводному устройству электромеханической водозаборной установки с ВЛ-0,4 кВ</t>
  </si>
  <si>
    <t>40490705</t>
  </si>
  <si>
    <t>ПС 110/6 «Долгие Буды», ВЛ-6 кВ № 127,ТП-6/0,4 кВ № 10/60 опора № 9 ВЛ-0,4 кВ № 2 – место соединения ответвления к вводному устройству электромеханической водозаборной установки с ВЛ-0,4 кВ</t>
  </si>
  <si>
    <t>40490803</t>
  </si>
  <si>
    <t>40490831</t>
  </si>
  <si>
    <t>ПС 110/35/10 кВ «Шумаково», ВЛ-10 кВ № 15, ТП- 019/250, ВЛ-0,4 кВ №1 опора №8, ВЛ-0,4 кВ №1 – место соединения ответвления к вводному устройству жилого дома с ВЛ-0,4 кВ</t>
  </si>
  <si>
    <t>40490863</t>
  </si>
  <si>
    <t>ПС 110/35/10 кВ Горшечное, ВЛ-10 кВ № 1.1.1., ТП-10/0,4 кВ №22/160 опора № 29 ВЛ-0,4 кВ №2 - место соединения ответвления к вводу в здание  торгового павильона с ВЛ-0,4 кВ</t>
  </si>
  <si>
    <t>40491163</t>
  </si>
  <si>
    <t>ПС 110/35/10 «Белая», ВЛ-10 кВ № 1110 , ТП-10/0,4 кВ № 1/2х400 опора № 5 ВЛ-0,4 кВ № 1 – место соединения ответвления к вводу в торговый киоск с ВЛ-0,4 кВ</t>
  </si>
  <si>
    <t>40491632</t>
  </si>
  <si>
    <t>ПС 35/10 кВ «Снагость», ВЛ-10 кВ № 60909, проектируемая ТП-10/0,4 кВ опора проектируемой ВЛ-0,4 кВ – место соединения ответвления к вводу в магазин с ВЛ-0,4 кВ</t>
  </si>
  <si>
    <t>40492272</t>
  </si>
  <si>
    <t>ПС 110/10 кВ ПТФ,ВЛ-10 кВ № 412.16,ТП-10/0,4 кВ № 7/160 опора №27 ВЛ-0,4 кВ №1 – место соединения ответвления к вводу в гараж с ВЛ-0,4 кВ</t>
  </si>
  <si>
    <t>40492605</t>
  </si>
  <si>
    <t>ЦРП 10/10 кВ «Солнцево», ВЛ-10 кВ № 6413, ТП- 14/250 опора №36, ВЛ-0,4 кВ №4 - место соединения ответвления к вводному устройству в жилой дом с ВЛ-0,4 кВ</t>
  </si>
  <si>
    <t>40492693</t>
  </si>
  <si>
    <t>ПС 110/35/10 «Клюква»,ВЛ-10 кВ № 176.118,ТП-10/0,4 кВ № 46/63 ,ТП-10/0,4 кВ № 46/63 опора проектируемого участка ВЛ-0,4 кВ № 1 – место соединения ответвления к вводу в хозяйственную постройку с ВЛ-0,4 кВ</t>
  </si>
  <si>
    <t>40492706</t>
  </si>
  <si>
    <t>ПС 35/10 кВ Бараново, ВЛ-10 кВ № 1.7.5., ТП-10/0,4 кВ №1/250 опора № 25 ВЛ-0,4 кВ №1 - место соединения ответвления к вводу в здание  жилого дома с ВЛ-0,4 кВ</t>
  </si>
  <si>
    <t>40492725</t>
  </si>
  <si>
    <t>ПС 110/35/10 кВ Горшечное, ВЛ-10 кВ № 1.1.1., ТП-10/0,4 кВ №9/250 опора № 7 ВЛ-0,4 кВ №2 - место соединения ответвления к вводу в здание  гаража с ВЛ-0,4 кВ</t>
  </si>
  <si>
    <t>40492838</t>
  </si>
  <si>
    <t>ПС 110/35/10 кВ «Клюква»,ВЛ-10 кВ № 176.209,ТП-10/0,4 кВ № 10/40 ВЛ-0,4кВ №1, опора № 6  (Место соединения ответвления к вводу в жилое строение с ВЛ-0,4кВ).</t>
  </si>
  <si>
    <t>40492877</t>
  </si>
  <si>
    <t>ПС 35/10 кВ ЖБИ,ВЛ-10 кВ 577.03,ТП-10/0,4 кВ №455/250 опора №24 ВЛ-0,4 кВ №3 – место соединения ответвления к вводу в жилой дом с ВЛ-0,4 кВ</t>
  </si>
  <si>
    <t>40492910</t>
  </si>
  <si>
    <t>ПС  35/10 кВ  «Успенка», ВЛ-10 кВ № 864, ТП-10/0,4 кВ № 14/160 опора №2 ВЛ-0,4 кВ №1 – место соединения ответвления к вводу в садовый дом с ВЛ-0,4 кВ</t>
  </si>
  <si>
    <t>40493305</t>
  </si>
  <si>
    <t>ПС 35/10 кВ «Маяк»,ВЛ-10 кВ № 649.06,ТП-10/0,4 кВ № 1/100 опора №8 ВЛ-0,4 кВ №2 – место соединения ответвления к вводу в жилой дом с ВЛ-0,4 кВ.</t>
  </si>
  <si>
    <t>40494635</t>
  </si>
  <si>
    <t>ПС 110/35/10 «Золотухино»,ВЛ-10 кВ № 331.21 ,ТП-10/0,4 кВ № 14/400 опора № 18 ВЛ-0,4 кВ № 3 – место соединения ответвления к вводу в торговый киоск с ВЛ-0,4 кВ</t>
  </si>
  <si>
    <t>40494738</t>
  </si>
  <si>
    <t>ПС 35/10 кВ «Оросительная»,ВЛ-10 кВ № 415.02,проектируемая ТП-10/0,4 кВ опора проектируемой ВЛ-0,4 кВ  –  место соединения ответвления к вводу в хозяйственную постройку с ВЛ-0,4 кВ</t>
  </si>
  <si>
    <t>40495740</t>
  </si>
  <si>
    <t>ПС 110/35/10 «Золотухино»,ВЛ-10 кВ № 331.21 ,ТП-10/0,4 кВ № 14/400 опора № 19 ВЛ-0,4 кВ № 3 – место соединения ответвления к вводу в торговый павильон с ВЛ-0,4 кВ</t>
  </si>
  <si>
    <t>40496128</t>
  </si>
  <si>
    <t>ПС 110/10 кВ ПТФ,ВЛ-10 кВ № 412.06,проектируемая ТП-10/0,4 кВ опора проектируемой ВЛ-0,4 кВ  –  место соединения ответвления к вводу в жилой дом с ВЛ-0,4 кВ</t>
  </si>
  <si>
    <t>40496304</t>
  </si>
  <si>
    <t>ПС110/ 35/10 кВ «Фатеж», ВЛ-10 кВ № 3.1.18, ТП-10/0,4 кВ № 1/250 опора №14, ВЛ-0,4 кВ № 4 – место соединения ответвления к вводу в жилой дом с ВЛ-0,4 кВ</t>
  </si>
  <si>
    <t>40496375</t>
  </si>
  <si>
    <t>ПС 110/10 кВ ПТФ,ВЛ-10 кВ № 412.06,ТП-10/0,4 кВ №1/63 опора проектируемого участка ВЛ-0,4 кВ  –  место соединения ответвления к вводу в садовый дом с ВЛ-0,4 кВ</t>
  </si>
  <si>
    <t>40496381</t>
  </si>
  <si>
    <t>ПС 35/10 кВ Оросительная,ВЛ-10 кВ № 415.10,ТП-10/0,4 кВ № 12/100 опора №7 ВЛ-0,4 кВ №1 – место соединения ответвления к вводу в жилое здание с ВЛ-0,4 кВ</t>
  </si>
  <si>
    <t>40496416</t>
  </si>
  <si>
    <t>ПС 110/35/10 кВ «Беседино»,ВЛ-10 кВ № 129.17,ТП-10/0,4 кВ № 7/400 опора № 22 ВЛ-0,4 кВ № 2 - Место соединения ответвления к вводу в хозяйственное строение с ВЛ-0,4кВ.</t>
  </si>
  <si>
    <t>40496487</t>
  </si>
  <si>
    <t>ПС 35/10 кВ ЖБИ,ВЛ-10 кВ 577.03,ТП-10/0,4 кВ №451/250 опора №20 ВЛ-0,4 кВ №2 – место соединения ответвления к вводу в жилой дом с ВЛ-0,4 кВ</t>
  </si>
  <si>
    <t>40496525</t>
  </si>
  <si>
    <t>ПС 110/35/10 кВ Золотухино,ВЛ-10 кВ № 331.21,ТП-10/0,4 кВ 15/400 опора № 3 ВЛ-0,4 кВ №2 – место соединения ответвления к вводу в жилой дом с ВЛ-0,4 кВ</t>
  </si>
  <si>
    <t>40497359</t>
  </si>
  <si>
    <t>ПС 110/35/10 кВ «Черемисиново», ВЛ-10 кВ № 6114, ТП-10/0,4 кВ № 9/2х250 опора № 3 ВЛ-0,4 кВ № 1Т2 – место соединения ответвления к вводу в здание с ВЛ-0,4 кВ</t>
  </si>
  <si>
    <t>40497391</t>
  </si>
  <si>
    <t>ПС 110/35/10 кВ «Дмитриев», ВЛ-10 кВ № 1.1.8, ТП-10/0,4 кВ №57/2*400 опора №8/3 ВЛИ-0,4 кВ №1 – место соединения ответвления к вводу в гараж с ВЛ-0,4 кВ</t>
  </si>
  <si>
    <t>40497405</t>
  </si>
  <si>
    <t>ПС 110/10 кВ ПТФ,ВЛ-10 кВ № 412.06,ТП-10/0,4 кВ № 1/63 опора №8 ВЛ-0,4 кВ №1 – место соединения ответвления к вводу в здание с ВЛ-0,4 кВ</t>
  </si>
  <si>
    <t>40497424</t>
  </si>
  <si>
    <t>ПС 110/10 кВ ПТФ,ВЛ-10 кВ № 412.06,ТП-10/0,4 кВ № 1/63 опора №12 ВЛ-0,4 кВ №1 – место соединения ответвления к вводу в здание с ВЛ-0,4 кВ</t>
  </si>
  <si>
    <t>40497479</t>
  </si>
  <si>
    <t>ПС 110/10 кВ ПТФ,ВЛ-10 кВ № 412.06,ТП-10/0,4 кВ № 1/63 опора №14 ВЛ-0,4 кВ №1 – место соединения ответвления к вводу в здание с ВЛ-0,4 кВ</t>
  </si>
  <si>
    <t>40497517</t>
  </si>
  <si>
    <t>ПС 35/10 кВ Сапогово,ВЛ-10 кВ № 427.01,ТП-10/0,4 кВ № 20/160 опора №5 ВЛ-0,4 кВ №2 – место соединения ответвления к вводу в здание с ВЛ-0,4 кВ</t>
  </si>
  <si>
    <t>40498054</t>
  </si>
  <si>
    <t>ПС 110/10 кВ ПТФ,ВЛ-10 кВ № 412.1,ТП-10/0,4 кВ №6/250 опора проектируемого участка ВЛ-0,4 кВ №1 –  место соединения ответвления к вводу в жилой дом с ВЛ-0,4 кВ</t>
  </si>
  <si>
    <t>40498097</t>
  </si>
  <si>
    <t>ПС 35/10 кВ Оросительная,ВЛ-10 кВ № 415.03,ТП-10/0,4 кВ № 1/160 ПС 35/10 кВ Оросительная</t>
  </si>
  <si>
    <t>40498805</t>
  </si>
  <si>
    <t>ПС 110/35/10 кВ «Щигры», ВЛ-10 кВ № 7.2.38., ТП-10/0,4 кВ №18/100 опора №16, ВЛ-0,4 кВ №1 – место соединения ответвления к вводу в летнюю кухню с ВЛ-0,4 кВ</t>
  </si>
  <si>
    <t>40499071</t>
  </si>
  <si>
    <t>ПС 110/35/10 кВ «Льгов».
ВЛ-10 кВ № 1309
ТП-10/0,4 кВ №1309-04/250 опора №27 ВЛ-0,4 кВ №1 – место соединения ответвления к вводу в садовый дом с ВЛ-0,4 кВ.</t>
  </si>
  <si>
    <t>40499651</t>
  </si>
  <si>
    <t>ПС 110/35/10 кВ «Черемисиново», ВЛ-10 кВ № 6.1.18, ТП-10/0,4 кВ №13/100 ВЛ-0,4 кВ №1 пора №29 место соединения ответвления к вводу в здание (жилой дом) с ВЛ-0,4 кВ</t>
  </si>
  <si>
    <t>40499675</t>
  </si>
  <si>
    <t>ПС 110/35/10 кВ «Дмитриев», ВЛ-0,4 кВ № 1.1.6, ТП-1.1.6-01/63 опора № 13 ВЛ-0,4 кВ № 2 – место соединения ответвления к вводу в жилой дом с ВЛ-0,4 кВ</t>
  </si>
  <si>
    <t>40499867</t>
  </si>
  <si>
    <t>ПС 110/35/10 кВ «Клюква»,ВЛ-10 кВ № 176.118,ТП-10/0,4 кВ № 6/160 опора № 4 ВЛ-0,4 кВ № 2 - Место соединения ответвления к вводу в жилой дом с ВЛ-0,4кВ.</t>
  </si>
  <si>
    <t>40499889</t>
  </si>
  <si>
    <t>ПС 110/35/10 кВ «Клюква»,ВЛ-10 кВ № 176.118,ТП-10/0,4 кВ № 6/160 опора № 3 ВЛ-0,4 кВ № 2 - Место соединения ответвления к вводу в жилой дом с ВЛ-0,4кВ.</t>
  </si>
  <si>
    <t>40500254</t>
  </si>
  <si>
    <t>ПС 110/35/10 кВ «Суджа»
ВЛ-10 кВ № 7122
ТП-10/0,4 кВ № 13к/160 опора № 16 ВЛ-0,4 кВ №2 – место соединения ответвления к вводу в  жилой дом  с ВЛ-0,4 кВ</t>
  </si>
  <si>
    <t>40500311</t>
  </si>
  <si>
    <t>ПС 110/35/10 кВ Медвенка,ВЛ-10 кВ № 243.16,ТП-10/0,4 кВ № 383/250 опора №1 ВЛ-0,4 кВ №2 – место соединения ответвления к вводу в гараж с ВЛ-0,4 кВ</t>
  </si>
  <si>
    <t>40500692</t>
  </si>
  <si>
    <t>ПС 35/10 кВ «Солнцево»
ВЛ-10 кВ № 673
ТП- 11/63 опора №7, ВЛ-0,4 кВ №1;  место соединения ответвления к вводному устройству в жилой дом с ВЛ-0,4 кВ</t>
  </si>
  <si>
    <t>40501973</t>
  </si>
  <si>
    <t>ПС 110/35/10 «Марьино»
ВЛ-10 кВ №22901
ТП 10/0,4 кВ №2/160 опора №42 ВЛ-0,4 кВ №1 - место соединения ответвления к вводу в жилой дом с ВЛ-0,4 кВ</t>
  </si>
  <si>
    <t>40502627</t>
  </si>
  <si>
    <t>ПС 35/10 кВ Разветье, ВЛ-10 кВ № 2.6.13, ТП-10/0,4 кВ № 217/63 опора № 6 ВЛ-0,4 кВ №1 – место соединения ответвления к вводу в хоз. постройку с ВЛ-0,4 кВ</t>
  </si>
  <si>
    <t xml:space="preserve">ПС 35/10 Свобода тяговая </t>
  </si>
  <si>
    <t>ПС 35/6кВ Золотухинский сах.завод</t>
  </si>
  <si>
    <t>ПС 35/10кВ п.Коммунар</t>
  </si>
  <si>
    <t>ПС 35/10кВ ЛУЧ</t>
  </si>
  <si>
    <t xml:space="preserve">ПС 35/10кВ Нива </t>
  </si>
  <si>
    <t xml:space="preserve">ПС 35/10кВ Осоцкое </t>
  </si>
  <si>
    <t>ПС 110/35/10Садовое</t>
  </si>
  <si>
    <t>ПС 110/35 Полевая-тяговая</t>
  </si>
  <si>
    <t>ПС 110/35/10 Полевая Тяговая</t>
  </si>
  <si>
    <t xml:space="preserve">ПС 110/35/10 Хомутовка </t>
  </si>
  <si>
    <t>ПС 110/35/10 Суджа</t>
  </si>
  <si>
    <t xml:space="preserve">ПС 110/35/10кВ  Дмитриев </t>
  </si>
  <si>
    <t xml:space="preserve">ПС 110/35/10кВ Агроном </t>
  </si>
  <si>
    <t xml:space="preserve">ПС 110/35/10кв Белая </t>
  </si>
  <si>
    <t xml:space="preserve">ПС 110/35/10кВ Кшень </t>
  </si>
  <si>
    <t xml:space="preserve">ПС 110/35/10кВ н.п. Курбакинская </t>
  </si>
  <si>
    <t>ПС 110/35/10 «Белая»
ВЛ-10 кВ № 119
ТП-10/0,4 кВ № 6/250 опора № 10 ВЛ-0,4 кВ № 1 – место соединения ответвления к вводу в торговый киоск с ВЛ-0,4 кВ</t>
  </si>
  <si>
    <t>Пообъектная информация по заключенным договорам ТП за Январь месяц 2012 г.</t>
  </si>
  <si>
    <t xml:space="preserve">ПС 35/10кВ Кириловка </t>
  </si>
  <si>
    <t>Сведения о деятельности филиала ОАО " МРСК Центра" - "Курскэнерго" по технологическому присоединению за Январь месяц 2012 г.</t>
  </si>
  <si>
    <t xml:space="preserve">ПС 35/10кВ Комбикормовая </t>
  </si>
  <si>
    <t xml:space="preserve">ПС 35/10кВ Калиновка старая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</si>
</sst>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sz val="11"/>
      <color indexed="9"/>
      <name val="Arial"/>
      <family val="2"/>
    </font>
    <font>
      <b/>
      <sz val="12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3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0" fillId="34" borderId="10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" fillId="33" borderId="10" xfId="97" applyFont="1" applyFill="1" applyBorder="1" applyAlignment="1">
      <alignment horizontal="center" wrapText="1"/>
      <protection/>
    </xf>
    <xf numFmtId="0" fontId="1" fillId="33" borderId="11" xfId="98" applyFont="1" applyFill="1" applyBorder="1" applyAlignment="1">
      <alignment horizontal="center" wrapText="1"/>
      <protection/>
    </xf>
    <xf numFmtId="0" fontId="0" fillId="0" borderId="0" xfId="0" applyFill="1" applyAlignment="1">
      <alignment horizontal="center"/>
    </xf>
    <xf numFmtId="0" fontId="10" fillId="34" borderId="12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164" fontId="0" fillId="33" borderId="11" xfId="0" applyNumberFormat="1" applyFill="1" applyBorder="1" applyAlignment="1">
      <alignment horizontal="center"/>
    </xf>
    <xf numFmtId="164" fontId="10" fillId="34" borderId="13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34" fillId="33" borderId="0" xfId="0" applyFont="1" applyFill="1" applyAlignment="1">
      <alignment horizontal="right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164" fontId="0" fillId="33" borderId="17" xfId="0" applyNumberFormat="1" applyFill="1" applyBorder="1" applyAlignment="1">
      <alignment horizontal="center"/>
    </xf>
    <xf numFmtId="0" fontId="41" fillId="0" borderId="0" xfId="0" applyFont="1" applyAlignment="1">
      <alignment horizontal="center"/>
    </xf>
    <xf numFmtId="164" fontId="10" fillId="34" borderId="18" xfId="0" applyNumberFormat="1" applyFont="1" applyFill="1" applyBorder="1" applyAlignment="1">
      <alignment horizontal="center" vertical="center"/>
    </xf>
    <xf numFmtId="164" fontId="10" fillId="34" borderId="17" xfId="0" applyNumberFormat="1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wrapText="1"/>
    </xf>
    <xf numFmtId="14" fontId="43" fillId="33" borderId="19" xfId="0" applyNumberFormat="1" applyFont="1" applyFill="1" applyBorder="1" applyAlignment="1">
      <alignment horizontal="center" wrapText="1"/>
    </xf>
    <xf numFmtId="0" fontId="44" fillId="33" borderId="19" xfId="0" applyFont="1" applyFill="1" applyBorder="1" applyAlignment="1">
      <alignment horizontal="center" wrapText="1"/>
    </xf>
    <xf numFmtId="0" fontId="6" fillId="35" borderId="19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43" fillId="33" borderId="22" xfId="0" applyFont="1" applyFill="1" applyBorder="1" applyAlignment="1">
      <alignment horizontal="center" wrapText="1"/>
    </xf>
    <xf numFmtId="14" fontId="43" fillId="33" borderId="22" xfId="0" applyNumberFormat="1" applyFont="1" applyFill="1" applyBorder="1" applyAlignment="1">
      <alignment horizontal="center" wrapText="1"/>
    </xf>
    <xf numFmtId="0" fontId="44" fillId="33" borderId="22" xfId="0" applyFont="1" applyFill="1" applyBorder="1" applyAlignment="1">
      <alignment horizontal="center" wrapText="1"/>
    </xf>
    <xf numFmtId="0" fontId="1" fillId="33" borderId="10" xfId="97" applyFont="1" applyFill="1" applyBorder="1" applyAlignment="1">
      <alignment horizontal="left" wrapText="1"/>
      <protection/>
    </xf>
    <xf numFmtId="0" fontId="1" fillId="33" borderId="0" xfId="98" applyFont="1" applyFill="1" applyBorder="1" applyAlignment="1">
      <alignment horizontal="center" wrapText="1"/>
      <protection/>
    </xf>
    <xf numFmtId="164" fontId="0" fillId="33" borderId="0" xfId="0" applyNumberFormat="1" applyFill="1" applyBorder="1" applyAlignment="1">
      <alignment horizontal="center"/>
    </xf>
    <xf numFmtId="0" fontId="7" fillId="12" borderId="14" xfId="0" applyFont="1" applyFill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center" vertical="center" wrapText="1"/>
    </xf>
    <xf numFmtId="0" fontId="7" fillId="12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6" fillId="35" borderId="19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23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</cellXfs>
  <cellStyles count="9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1" xfId="52"/>
    <cellStyle name="Обычный 102" xfId="53"/>
    <cellStyle name="Обычный 107" xfId="54"/>
    <cellStyle name="Обычный 108" xfId="55"/>
    <cellStyle name="Обычный 110" xfId="56"/>
    <cellStyle name="Обычный 111" xfId="57"/>
    <cellStyle name="Обычный 112" xfId="58"/>
    <cellStyle name="Обычный 113" xfId="59"/>
    <cellStyle name="Обычный 114" xfId="60"/>
    <cellStyle name="Обычный 115" xfId="61"/>
    <cellStyle name="Обычный 116" xfId="62"/>
    <cellStyle name="Обычный 117" xfId="63"/>
    <cellStyle name="Обычный 118" xfId="64"/>
    <cellStyle name="Обычный 119" xfId="65"/>
    <cellStyle name="Обычный 120" xfId="66"/>
    <cellStyle name="Обычный 121" xfId="67"/>
    <cellStyle name="Обычный 158" xfId="68"/>
    <cellStyle name="Обычный 159" xfId="69"/>
    <cellStyle name="Обычный 161" xfId="70"/>
    <cellStyle name="Обычный 171" xfId="71"/>
    <cellStyle name="Обычный 172" xfId="72"/>
    <cellStyle name="Обычный 174" xfId="73"/>
    <cellStyle name="Обычный 175" xfId="74"/>
    <cellStyle name="Обычный 184" xfId="75"/>
    <cellStyle name="Обычный 185" xfId="76"/>
    <cellStyle name="Обычный 186" xfId="77"/>
    <cellStyle name="Обычный 187" xfId="78"/>
    <cellStyle name="Обычный 193" xfId="79"/>
    <cellStyle name="Обычный 194" xfId="80"/>
    <cellStyle name="Обычный 2 2" xfId="81"/>
    <cellStyle name="Обычный 2 2 2" xfId="82"/>
    <cellStyle name="Обычный 2 4" xfId="83"/>
    <cellStyle name="Обычный 2_РЕЕСТР Журнал" xfId="84"/>
    <cellStyle name="Обычный 5" xfId="85"/>
    <cellStyle name="Обычный 5 2" xfId="86"/>
    <cellStyle name="Обычный 51" xfId="87"/>
    <cellStyle name="Обычный 52" xfId="88"/>
    <cellStyle name="Обычный 6" xfId="89"/>
    <cellStyle name="Обычный 6 2" xfId="90"/>
    <cellStyle name="Обычный 7" xfId="91"/>
    <cellStyle name="Обычный 7 2" xfId="92"/>
    <cellStyle name="Обычный 8" xfId="93"/>
    <cellStyle name="Обычный 85" xfId="94"/>
    <cellStyle name="Обычный 86" xfId="95"/>
    <cellStyle name="Обычный 9" xfId="96"/>
    <cellStyle name="Обычный_Лист1" xfId="97"/>
    <cellStyle name="Обычный_Лист2" xfId="98"/>
    <cellStyle name="Плохой" xfId="99"/>
    <cellStyle name="Пояснение" xfId="100"/>
    <cellStyle name="Примечание" xfId="101"/>
    <cellStyle name="Percent" xfId="102"/>
    <cellStyle name="Связанная ячейка" xfId="103"/>
    <cellStyle name="Текст предупреждения" xfId="104"/>
    <cellStyle name="Comma" xfId="105"/>
    <cellStyle name="Comma [0]" xfId="106"/>
    <cellStyle name="Хороший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7"/>
  <sheetViews>
    <sheetView zoomScalePageLayoutView="0" workbookViewId="0" topLeftCell="A328">
      <selection activeCell="A9" sqref="A9:K335"/>
    </sheetView>
  </sheetViews>
  <sheetFormatPr defaultColWidth="9.140625" defaultRowHeight="16.5" customHeight="1"/>
  <cols>
    <col min="1" max="1" width="23.8515625" style="0" customWidth="1"/>
    <col min="3" max="3" width="32.8515625" style="0" bestFit="1" customWidth="1"/>
    <col min="4" max="5" width="9.140625" style="6" customWidth="1"/>
    <col min="6" max="9" width="9.140625" style="14" customWidth="1"/>
    <col min="11" max="11" width="10.7109375" style="0" customWidth="1"/>
  </cols>
  <sheetData>
    <row r="1" spans="6:11" s="2" customFormat="1" ht="16.5" customHeight="1">
      <c r="F1" s="44" t="s">
        <v>153</v>
      </c>
      <c r="G1" s="44"/>
      <c r="H1" s="44"/>
      <c r="I1" s="44"/>
      <c r="J1" s="44"/>
      <c r="K1" s="44"/>
    </row>
    <row r="2" spans="6:9" s="2" customFormat="1" ht="16.5" customHeight="1">
      <c r="F2" s="7"/>
      <c r="G2" s="7"/>
      <c r="H2" s="7"/>
      <c r="I2" s="7"/>
    </row>
    <row r="3" spans="1:9" s="2" customFormat="1" ht="16.5" customHeight="1">
      <c r="A3" s="3" t="s">
        <v>570</v>
      </c>
      <c r="F3" s="7"/>
      <c r="G3" s="7"/>
      <c r="H3" s="7"/>
      <c r="I3" s="7"/>
    </row>
    <row r="4" spans="1:9" s="2" customFormat="1" ht="16.5" customHeight="1">
      <c r="A4" s="4"/>
      <c r="B4" s="4"/>
      <c r="C4" s="5"/>
      <c r="D4" s="4"/>
      <c r="E4" s="4"/>
      <c r="F4" s="8"/>
      <c r="G4" s="9"/>
      <c r="H4" s="8"/>
      <c r="I4" s="8"/>
    </row>
    <row r="5" spans="3:11" s="2" customFormat="1" ht="16.5" customHeight="1" thickBot="1">
      <c r="C5" s="4"/>
      <c r="D5" s="4"/>
      <c r="E5" s="5"/>
      <c r="F5" s="8"/>
      <c r="G5" s="8"/>
      <c r="H5" s="8"/>
      <c r="I5" s="9"/>
      <c r="J5" s="4"/>
      <c r="K5" s="4"/>
    </row>
    <row r="6" spans="1:11" ht="16.5" customHeight="1" thickBot="1">
      <c r="A6" s="45" t="s">
        <v>154</v>
      </c>
      <c r="B6" s="32"/>
      <c r="C6" s="45" t="s">
        <v>155</v>
      </c>
      <c r="D6" s="48" t="s">
        <v>156</v>
      </c>
      <c r="E6" s="48"/>
      <c r="F6" s="48" t="s">
        <v>157</v>
      </c>
      <c r="G6" s="48"/>
      <c r="H6" s="48" t="s">
        <v>158</v>
      </c>
      <c r="I6" s="48"/>
      <c r="J6" s="48" t="s">
        <v>159</v>
      </c>
      <c r="K6" s="48"/>
    </row>
    <row r="7" spans="1:11" ht="16.5" customHeight="1" thickBot="1">
      <c r="A7" s="46"/>
      <c r="B7" s="33" t="s">
        <v>160</v>
      </c>
      <c r="C7" s="46"/>
      <c r="D7" s="48"/>
      <c r="E7" s="48"/>
      <c r="F7" s="48"/>
      <c r="G7" s="48"/>
      <c r="H7" s="48"/>
      <c r="I7" s="48"/>
      <c r="J7" s="48"/>
      <c r="K7" s="48"/>
    </row>
    <row r="8" spans="1:11" ht="66.75" customHeight="1" thickBot="1">
      <c r="A8" s="46"/>
      <c r="B8" s="33"/>
      <c r="C8" s="47"/>
      <c r="D8" s="32" t="s">
        <v>161</v>
      </c>
      <c r="E8" s="32" t="s">
        <v>162</v>
      </c>
      <c r="F8" s="45" t="s">
        <v>161</v>
      </c>
      <c r="G8" s="45" t="s">
        <v>162</v>
      </c>
      <c r="H8" s="45" t="s">
        <v>161</v>
      </c>
      <c r="I8" s="45" t="s">
        <v>162</v>
      </c>
      <c r="J8" s="32" t="s">
        <v>161</v>
      </c>
      <c r="K8" s="32" t="s">
        <v>162</v>
      </c>
    </row>
    <row r="9" spans="1:11" ht="16.5" customHeight="1">
      <c r="A9" s="15"/>
      <c r="B9" s="16"/>
      <c r="C9" s="16" t="s">
        <v>173</v>
      </c>
      <c r="D9" s="16">
        <f aca="true" t="shared" si="0" ref="D9:K9">SUM(D10:D232)</f>
        <v>46</v>
      </c>
      <c r="E9" s="19">
        <f t="shared" si="0"/>
        <v>3.0934999999999993</v>
      </c>
      <c r="F9" s="16">
        <f t="shared" si="0"/>
        <v>56</v>
      </c>
      <c r="G9" s="16">
        <f t="shared" si="0"/>
        <v>0.6590000000000001</v>
      </c>
      <c r="H9" s="16">
        <f t="shared" si="0"/>
        <v>75</v>
      </c>
      <c r="I9" s="16">
        <f t="shared" si="0"/>
        <v>0.8924950000000003</v>
      </c>
      <c r="J9" s="16">
        <f t="shared" si="0"/>
        <v>1</v>
      </c>
      <c r="K9" s="27">
        <f t="shared" si="0"/>
        <v>0.015</v>
      </c>
    </row>
    <row r="10" spans="1:11" s="1" customFormat="1" ht="16.5" customHeight="1">
      <c r="A10" s="12" t="s">
        <v>163</v>
      </c>
      <c r="B10" s="34"/>
      <c r="C10" s="38" t="s">
        <v>309</v>
      </c>
      <c r="D10" s="17">
        <v>0</v>
      </c>
      <c r="E10" s="18">
        <v>0</v>
      </c>
      <c r="F10" s="17">
        <v>0</v>
      </c>
      <c r="G10" s="18">
        <v>0</v>
      </c>
      <c r="H10" s="17">
        <v>0</v>
      </c>
      <c r="I10" s="18">
        <v>0</v>
      </c>
      <c r="J10" s="13">
        <v>0</v>
      </c>
      <c r="K10" s="25">
        <v>0</v>
      </c>
    </row>
    <row r="11" spans="1:11" s="1" customFormat="1" ht="16.5" customHeight="1">
      <c r="A11" s="12" t="s">
        <v>163</v>
      </c>
      <c r="B11" s="34"/>
      <c r="C11" s="38" t="s">
        <v>310</v>
      </c>
      <c r="D11" s="17">
        <v>0</v>
      </c>
      <c r="E11" s="18">
        <v>0</v>
      </c>
      <c r="F11" s="17">
        <v>1</v>
      </c>
      <c r="G11" s="18">
        <v>0.01</v>
      </c>
      <c r="H11" s="17">
        <v>0</v>
      </c>
      <c r="I11" s="18">
        <v>0</v>
      </c>
      <c r="J11" s="13">
        <v>0</v>
      </c>
      <c r="K11" s="25">
        <v>0</v>
      </c>
    </row>
    <row r="12" spans="1:11" s="1" customFormat="1" ht="16.5" customHeight="1">
      <c r="A12" s="12" t="s">
        <v>163</v>
      </c>
      <c r="B12" s="34"/>
      <c r="C12" s="38" t="s">
        <v>551</v>
      </c>
      <c r="D12" s="17">
        <v>0</v>
      </c>
      <c r="E12" s="18">
        <v>0</v>
      </c>
      <c r="F12" s="17">
        <v>0</v>
      </c>
      <c r="G12" s="18">
        <v>0</v>
      </c>
      <c r="H12" s="17">
        <v>0</v>
      </c>
      <c r="I12" s="18">
        <v>0</v>
      </c>
      <c r="J12" s="13">
        <v>0</v>
      </c>
      <c r="K12" s="25">
        <v>0</v>
      </c>
    </row>
    <row r="13" spans="1:11" s="1" customFormat="1" ht="16.5" customHeight="1">
      <c r="A13" s="12" t="s">
        <v>163</v>
      </c>
      <c r="B13" s="34"/>
      <c r="C13" s="38" t="s">
        <v>175</v>
      </c>
      <c r="D13" s="17">
        <v>0</v>
      </c>
      <c r="E13" s="18">
        <v>0</v>
      </c>
      <c r="F13" s="17">
        <v>0</v>
      </c>
      <c r="G13" s="18">
        <v>0</v>
      </c>
      <c r="H13" s="17">
        <v>1</v>
      </c>
      <c r="I13" s="18">
        <v>0.015</v>
      </c>
      <c r="J13" s="13">
        <v>0</v>
      </c>
      <c r="K13" s="25">
        <v>0</v>
      </c>
    </row>
    <row r="14" spans="1:11" s="1" customFormat="1" ht="16.5" customHeight="1">
      <c r="A14" s="12" t="s">
        <v>163</v>
      </c>
      <c r="B14" s="34"/>
      <c r="C14" s="38" t="s">
        <v>176</v>
      </c>
      <c r="D14" s="17">
        <v>0</v>
      </c>
      <c r="E14" s="18">
        <v>0</v>
      </c>
      <c r="F14" s="17">
        <v>0</v>
      </c>
      <c r="G14" s="18">
        <v>0</v>
      </c>
      <c r="H14" s="17">
        <v>0</v>
      </c>
      <c r="I14" s="18">
        <v>0</v>
      </c>
      <c r="J14" s="13">
        <v>0</v>
      </c>
      <c r="K14" s="25">
        <v>0</v>
      </c>
    </row>
    <row r="15" spans="1:11" s="1" customFormat="1" ht="16.5" customHeight="1">
      <c r="A15" s="12" t="s">
        <v>163</v>
      </c>
      <c r="B15" s="34"/>
      <c r="C15" s="38" t="s">
        <v>177</v>
      </c>
      <c r="D15" s="17">
        <v>0</v>
      </c>
      <c r="E15" s="18">
        <v>0</v>
      </c>
      <c r="F15" s="17">
        <v>0</v>
      </c>
      <c r="G15" s="18">
        <v>0</v>
      </c>
      <c r="H15" s="17">
        <v>0</v>
      </c>
      <c r="I15" s="18">
        <v>0</v>
      </c>
      <c r="J15" s="13">
        <v>0</v>
      </c>
      <c r="K15" s="25">
        <v>0</v>
      </c>
    </row>
    <row r="16" spans="1:11" s="1" customFormat="1" ht="16.5" customHeight="1">
      <c r="A16" s="12" t="s">
        <v>163</v>
      </c>
      <c r="B16" s="34"/>
      <c r="C16" s="38" t="s">
        <v>56</v>
      </c>
      <c r="D16" s="17">
        <v>0</v>
      </c>
      <c r="E16" s="18">
        <v>0</v>
      </c>
      <c r="F16" s="17">
        <v>0</v>
      </c>
      <c r="G16" s="18">
        <v>0</v>
      </c>
      <c r="H16" s="17">
        <v>1</v>
      </c>
      <c r="I16" s="18">
        <v>0.015</v>
      </c>
      <c r="J16" s="13">
        <v>0</v>
      </c>
      <c r="K16" s="25">
        <v>0</v>
      </c>
    </row>
    <row r="17" spans="1:11" s="1" customFormat="1" ht="16.5" customHeight="1">
      <c r="A17" s="12" t="s">
        <v>163</v>
      </c>
      <c r="B17" s="34"/>
      <c r="C17" s="38" t="s">
        <v>57</v>
      </c>
      <c r="D17" s="17">
        <v>0</v>
      </c>
      <c r="E17" s="18">
        <v>0</v>
      </c>
      <c r="F17" s="17">
        <v>0</v>
      </c>
      <c r="G17" s="18">
        <v>0</v>
      </c>
      <c r="H17" s="17">
        <v>0</v>
      </c>
      <c r="I17" s="18">
        <v>0</v>
      </c>
      <c r="J17" s="13">
        <v>0</v>
      </c>
      <c r="K17" s="25">
        <v>0</v>
      </c>
    </row>
    <row r="18" spans="1:11" s="1" customFormat="1" ht="16.5" customHeight="1">
      <c r="A18" s="12" t="s">
        <v>163</v>
      </c>
      <c r="B18" s="34"/>
      <c r="C18" s="38" t="s">
        <v>58</v>
      </c>
      <c r="D18" s="17">
        <v>0</v>
      </c>
      <c r="E18" s="18">
        <v>0</v>
      </c>
      <c r="F18" s="17">
        <v>0</v>
      </c>
      <c r="G18" s="18">
        <v>0</v>
      </c>
      <c r="H18" s="17">
        <v>0</v>
      </c>
      <c r="I18" s="18">
        <v>0</v>
      </c>
      <c r="J18" s="13">
        <v>0</v>
      </c>
      <c r="K18" s="25">
        <v>0</v>
      </c>
    </row>
    <row r="19" spans="1:11" s="1" customFormat="1" ht="16.5" customHeight="1">
      <c r="A19" s="12" t="s">
        <v>163</v>
      </c>
      <c r="B19" s="34"/>
      <c r="C19" s="38" t="s">
        <v>58</v>
      </c>
      <c r="D19" s="17">
        <v>0</v>
      </c>
      <c r="E19" s="18">
        <v>0</v>
      </c>
      <c r="F19" s="17">
        <v>0</v>
      </c>
      <c r="G19" s="18">
        <v>0</v>
      </c>
      <c r="H19" s="17">
        <v>0</v>
      </c>
      <c r="I19" s="18">
        <v>0</v>
      </c>
      <c r="J19" s="13">
        <v>0</v>
      </c>
      <c r="K19" s="25">
        <v>0</v>
      </c>
    </row>
    <row r="20" spans="1:11" s="1" customFormat="1" ht="16.5" customHeight="1">
      <c r="A20" s="12" t="s">
        <v>163</v>
      </c>
      <c r="B20" s="34"/>
      <c r="C20" s="38" t="s">
        <v>178</v>
      </c>
      <c r="D20" s="17">
        <v>0</v>
      </c>
      <c r="E20" s="18">
        <v>0</v>
      </c>
      <c r="F20" s="17">
        <v>0</v>
      </c>
      <c r="G20" s="18">
        <v>0</v>
      </c>
      <c r="H20" s="17">
        <v>0</v>
      </c>
      <c r="I20" s="18">
        <v>0</v>
      </c>
      <c r="J20" s="13">
        <v>0</v>
      </c>
      <c r="K20" s="25">
        <v>0</v>
      </c>
    </row>
    <row r="21" spans="1:11" s="1" customFormat="1" ht="16.5" customHeight="1">
      <c r="A21" s="12" t="s">
        <v>163</v>
      </c>
      <c r="B21" s="34" t="s">
        <v>304</v>
      </c>
      <c r="C21" s="38" t="s">
        <v>179</v>
      </c>
      <c r="D21" s="17">
        <v>0</v>
      </c>
      <c r="E21" s="18">
        <v>0</v>
      </c>
      <c r="F21" s="17">
        <v>0</v>
      </c>
      <c r="G21" s="18">
        <v>0</v>
      </c>
      <c r="H21" s="17">
        <v>0</v>
      </c>
      <c r="I21" s="18">
        <v>0</v>
      </c>
      <c r="J21" s="13">
        <v>0</v>
      </c>
      <c r="K21" s="25">
        <v>0</v>
      </c>
    </row>
    <row r="22" spans="1:11" s="1" customFormat="1" ht="16.5" customHeight="1">
      <c r="A22" s="12" t="s">
        <v>163</v>
      </c>
      <c r="B22" s="34" t="s">
        <v>304</v>
      </c>
      <c r="C22" s="38" t="s">
        <v>59</v>
      </c>
      <c r="D22" s="17">
        <v>0</v>
      </c>
      <c r="E22" s="18">
        <v>0</v>
      </c>
      <c r="F22" s="17">
        <v>0</v>
      </c>
      <c r="G22" s="18">
        <v>0</v>
      </c>
      <c r="H22" s="17">
        <v>1</v>
      </c>
      <c r="I22" s="18">
        <v>0.121495</v>
      </c>
      <c r="J22" s="13">
        <v>0</v>
      </c>
      <c r="K22" s="25">
        <v>0</v>
      </c>
    </row>
    <row r="23" spans="1:11" s="1" customFormat="1" ht="16.5" customHeight="1">
      <c r="A23" s="12" t="s">
        <v>163</v>
      </c>
      <c r="B23" s="34" t="s">
        <v>304</v>
      </c>
      <c r="C23" s="38" t="s">
        <v>60</v>
      </c>
      <c r="D23" s="17">
        <v>0</v>
      </c>
      <c r="E23" s="18">
        <v>0</v>
      </c>
      <c r="F23" s="17">
        <v>0</v>
      </c>
      <c r="G23" s="18">
        <v>0</v>
      </c>
      <c r="H23" s="17">
        <v>0</v>
      </c>
      <c r="I23" s="18">
        <v>0</v>
      </c>
      <c r="J23" s="13">
        <v>0</v>
      </c>
      <c r="K23" s="25">
        <v>0</v>
      </c>
    </row>
    <row r="24" spans="1:11" s="1" customFormat="1" ht="16.5" customHeight="1">
      <c r="A24" s="12" t="s">
        <v>163</v>
      </c>
      <c r="B24" s="34" t="s">
        <v>304</v>
      </c>
      <c r="C24" s="38" t="s">
        <v>180</v>
      </c>
      <c r="D24" s="17">
        <v>2</v>
      </c>
      <c r="E24" s="18">
        <v>0.027</v>
      </c>
      <c r="F24" s="17">
        <v>2</v>
      </c>
      <c r="G24" s="18">
        <v>0.03</v>
      </c>
      <c r="H24" s="17">
        <v>0</v>
      </c>
      <c r="I24" s="18">
        <v>0</v>
      </c>
      <c r="J24" s="13">
        <v>0</v>
      </c>
      <c r="K24" s="25">
        <v>0</v>
      </c>
    </row>
    <row r="25" spans="1:11" s="1" customFormat="1" ht="16.5" customHeight="1">
      <c r="A25" s="12" t="s">
        <v>163</v>
      </c>
      <c r="B25" s="34" t="s">
        <v>304</v>
      </c>
      <c r="C25" s="38" t="s">
        <v>61</v>
      </c>
      <c r="D25" s="17">
        <v>4</v>
      </c>
      <c r="E25" s="18">
        <v>0.055</v>
      </c>
      <c r="F25" s="17">
        <v>2</v>
      </c>
      <c r="G25" s="18">
        <v>0.01</v>
      </c>
      <c r="H25" s="17">
        <v>3</v>
      </c>
      <c r="I25" s="18">
        <v>0.025</v>
      </c>
      <c r="J25" s="13">
        <v>0</v>
      </c>
      <c r="K25" s="25">
        <v>0</v>
      </c>
    </row>
    <row r="26" spans="1:11" s="1" customFormat="1" ht="16.5" customHeight="1">
      <c r="A26" s="12" t="s">
        <v>163</v>
      </c>
      <c r="B26" s="34" t="s">
        <v>304</v>
      </c>
      <c r="C26" s="38" t="s">
        <v>62</v>
      </c>
      <c r="D26" s="17">
        <v>0</v>
      </c>
      <c r="E26" s="18">
        <v>0</v>
      </c>
      <c r="F26" s="17">
        <v>0</v>
      </c>
      <c r="G26" s="18">
        <v>0</v>
      </c>
      <c r="H26" s="17">
        <v>0</v>
      </c>
      <c r="I26" s="18">
        <v>0</v>
      </c>
      <c r="J26" s="13">
        <v>0</v>
      </c>
      <c r="K26" s="25">
        <v>0</v>
      </c>
    </row>
    <row r="27" spans="1:11" s="1" customFormat="1" ht="16.5" customHeight="1">
      <c r="A27" s="12" t="s">
        <v>163</v>
      </c>
      <c r="B27" s="34" t="s">
        <v>304</v>
      </c>
      <c r="C27" s="38" t="s">
        <v>181</v>
      </c>
      <c r="D27" s="17">
        <v>0</v>
      </c>
      <c r="E27" s="18">
        <v>0</v>
      </c>
      <c r="F27" s="17">
        <v>0</v>
      </c>
      <c r="G27" s="18">
        <v>0</v>
      </c>
      <c r="H27" s="17">
        <v>1</v>
      </c>
      <c r="I27" s="18">
        <v>0.015</v>
      </c>
      <c r="J27" s="13">
        <v>0</v>
      </c>
      <c r="K27" s="25">
        <v>0</v>
      </c>
    </row>
    <row r="28" spans="1:11" s="1" customFormat="1" ht="16.5" customHeight="1">
      <c r="A28" s="12" t="s">
        <v>163</v>
      </c>
      <c r="B28" s="34" t="s">
        <v>304</v>
      </c>
      <c r="C28" s="38" t="s">
        <v>182</v>
      </c>
      <c r="D28" s="17">
        <v>0</v>
      </c>
      <c r="E28" s="18">
        <v>0</v>
      </c>
      <c r="F28" s="17">
        <v>0</v>
      </c>
      <c r="G28" s="18">
        <v>0</v>
      </c>
      <c r="H28" s="17">
        <v>0</v>
      </c>
      <c r="I28" s="18">
        <v>0</v>
      </c>
      <c r="J28" s="13">
        <v>0</v>
      </c>
      <c r="K28" s="25">
        <v>0</v>
      </c>
    </row>
    <row r="29" spans="1:11" s="1" customFormat="1" ht="16.5" customHeight="1">
      <c r="A29" s="12" t="s">
        <v>163</v>
      </c>
      <c r="B29" s="34" t="s">
        <v>304</v>
      </c>
      <c r="C29" s="38" t="s">
        <v>320</v>
      </c>
      <c r="D29" s="17">
        <v>1</v>
      </c>
      <c r="E29" s="18">
        <v>0.015</v>
      </c>
      <c r="F29" s="17">
        <v>0</v>
      </c>
      <c r="G29" s="18">
        <v>0</v>
      </c>
      <c r="H29" s="17">
        <v>0</v>
      </c>
      <c r="I29" s="18">
        <v>0</v>
      </c>
      <c r="J29" s="13">
        <v>0</v>
      </c>
      <c r="K29" s="25">
        <v>0</v>
      </c>
    </row>
    <row r="30" spans="1:11" s="1" customFormat="1" ht="16.5" customHeight="1">
      <c r="A30" s="12" t="s">
        <v>163</v>
      </c>
      <c r="B30" s="34" t="s">
        <v>304</v>
      </c>
      <c r="C30" s="38" t="s">
        <v>63</v>
      </c>
      <c r="D30" s="17">
        <v>0</v>
      </c>
      <c r="E30" s="18">
        <v>0</v>
      </c>
      <c r="F30" s="17">
        <v>0</v>
      </c>
      <c r="G30" s="18">
        <v>0</v>
      </c>
      <c r="H30" s="17">
        <v>0</v>
      </c>
      <c r="I30" s="18">
        <v>0</v>
      </c>
      <c r="J30" s="13">
        <v>0</v>
      </c>
      <c r="K30" s="25">
        <v>0</v>
      </c>
    </row>
    <row r="31" spans="1:11" s="1" customFormat="1" ht="16.5" customHeight="1">
      <c r="A31" s="12" t="s">
        <v>163</v>
      </c>
      <c r="B31" s="34" t="s">
        <v>304</v>
      </c>
      <c r="C31" s="38" t="s">
        <v>183</v>
      </c>
      <c r="D31" s="17">
        <v>0</v>
      </c>
      <c r="E31" s="18">
        <v>0</v>
      </c>
      <c r="F31" s="17">
        <v>0</v>
      </c>
      <c r="G31" s="18">
        <v>0</v>
      </c>
      <c r="H31" s="17">
        <v>0</v>
      </c>
      <c r="I31" s="18">
        <v>0</v>
      </c>
      <c r="J31" s="13">
        <v>0</v>
      </c>
      <c r="K31" s="25">
        <v>0</v>
      </c>
    </row>
    <row r="32" spans="1:11" s="1" customFormat="1" ht="16.5" customHeight="1">
      <c r="A32" s="12" t="s">
        <v>163</v>
      </c>
      <c r="B32" s="34" t="s">
        <v>304</v>
      </c>
      <c r="C32" s="38" t="s">
        <v>64</v>
      </c>
      <c r="D32" s="17">
        <v>0</v>
      </c>
      <c r="E32" s="18">
        <v>0</v>
      </c>
      <c r="F32" s="17">
        <v>0</v>
      </c>
      <c r="G32" s="18">
        <v>0</v>
      </c>
      <c r="H32" s="17">
        <v>0</v>
      </c>
      <c r="I32" s="18">
        <v>0</v>
      </c>
      <c r="J32" s="13">
        <v>0</v>
      </c>
      <c r="K32" s="25">
        <v>0</v>
      </c>
    </row>
    <row r="33" spans="1:11" s="1" customFormat="1" ht="16.5" customHeight="1">
      <c r="A33" s="12" t="s">
        <v>163</v>
      </c>
      <c r="B33" s="34" t="s">
        <v>304</v>
      </c>
      <c r="C33" s="38" t="s">
        <v>184</v>
      </c>
      <c r="D33" s="17">
        <v>0</v>
      </c>
      <c r="E33" s="18">
        <v>0</v>
      </c>
      <c r="F33" s="17">
        <v>0</v>
      </c>
      <c r="G33" s="18">
        <v>0</v>
      </c>
      <c r="H33" s="17">
        <v>0</v>
      </c>
      <c r="I33" s="18">
        <v>0</v>
      </c>
      <c r="J33" s="13">
        <v>0</v>
      </c>
      <c r="K33" s="25">
        <v>0</v>
      </c>
    </row>
    <row r="34" spans="1:11" s="1" customFormat="1" ht="16.5" customHeight="1">
      <c r="A34" s="12" t="s">
        <v>163</v>
      </c>
      <c r="B34" s="34" t="s">
        <v>304</v>
      </c>
      <c r="C34" s="38" t="s">
        <v>65</v>
      </c>
      <c r="D34" s="17">
        <v>0</v>
      </c>
      <c r="E34" s="18">
        <v>0</v>
      </c>
      <c r="F34" s="17">
        <v>0</v>
      </c>
      <c r="G34" s="18">
        <v>0</v>
      </c>
      <c r="H34" s="17">
        <v>0</v>
      </c>
      <c r="I34" s="18">
        <v>0</v>
      </c>
      <c r="J34" s="13">
        <v>0</v>
      </c>
      <c r="K34" s="25">
        <v>0</v>
      </c>
    </row>
    <row r="35" spans="1:11" s="1" customFormat="1" ht="16.5" customHeight="1">
      <c r="A35" s="12" t="s">
        <v>163</v>
      </c>
      <c r="B35" s="34" t="s">
        <v>304</v>
      </c>
      <c r="C35" s="38" t="s">
        <v>65</v>
      </c>
      <c r="D35" s="17">
        <v>0</v>
      </c>
      <c r="E35" s="18">
        <v>0</v>
      </c>
      <c r="F35" s="17">
        <v>0</v>
      </c>
      <c r="G35" s="18">
        <v>0</v>
      </c>
      <c r="H35" s="17">
        <v>0</v>
      </c>
      <c r="I35" s="18">
        <v>0</v>
      </c>
      <c r="J35" s="13">
        <v>0</v>
      </c>
      <c r="K35" s="25">
        <v>0</v>
      </c>
    </row>
    <row r="36" spans="1:11" s="1" customFormat="1" ht="16.5" customHeight="1">
      <c r="A36" s="12" t="s">
        <v>163</v>
      </c>
      <c r="B36" s="34" t="s">
        <v>304</v>
      </c>
      <c r="C36" s="38" t="s">
        <v>185</v>
      </c>
      <c r="D36" s="17">
        <v>0</v>
      </c>
      <c r="E36" s="18">
        <v>0</v>
      </c>
      <c r="F36" s="17">
        <v>0</v>
      </c>
      <c r="G36" s="18">
        <v>0</v>
      </c>
      <c r="H36" s="17">
        <v>0</v>
      </c>
      <c r="I36" s="18">
        <v>0</v>
      </c>
      <c r="J36" s="13">
        <v>0</v>
      </c>
      <c r="K36" s="25">
        <v>0</v>
      </c>
    </row>
    <row r="37" spans="1:11" s="1" customFormat="1" ht="16.5" customHeight="1">
      <c r="A37" s="12" t="s">
        <v>163</v>
      </c>
      <c r="B37" s="34" t="s">
        <v>304</v>
      </c>
      <c r="C37" s="38" t="s">
        <v>186</v>
      </c>
      <c r="D37" s="17">
        <v>1</v>
      </c>
      <c r="E37" s="18">
        <v>0.009</v>
      </c>
      <c r="F37" s="17">
        <v>0</v>
      </c>
      <c r="G37" s="18">
        <v>0</v>
      </c>
      <c r="H37" s="17">
        <v>0</v>
      </c>
      <c r="I37" s="18">
        <v>0</v>
      </c>
      <c r="J37" s="13">
        <v>0</v>
      </c>
      <c r="K37" s="25">
        <v>0</v>
      </c>
    </row>
    <row r="38" spans="1:11" s="1" customFormat="1" ht="16.5" customHeight="1">
      <c r="A38" s="12" t="s">
        <v>163</v>
      </c>
      <c r="B38" s="34" t="s">
        <v>304</v>
      </c>
      <c r="C38" s="38" t="s">
        <v>66</v>
      </c>
      <c r="D38" s="17">
        <v>0</v>
      </c>
      <c r="E38" s="18">
        <v>0</v>
      </c>
      <c r="F38" s="17">
        <v>1</v>
      </c>
      <c r="G38" s="18">
        <v>0.015</v>
      </c>
      <c r="H38" s="17">
        <v>0</v>
      </c>
      <c r="I38" s="18">
        <v>0</v>
      </c>
      <c r="J38" s="13">
        <v>0</v>
      </c>
      <c r="K38" s="25">
        <v>0</v>
      </c>
    </row>
    <row r="39" spans="1:11" s="1" customFormat="1" ht="16.5" customHeight="1">
      <c r="A39" s="12" t="s">
        <v>163</v>
      </c>
      <c r="B39" s="34" t="s">
        <v>304</v>
      </c>
      <c r="C39" s="38" t="s">
        <v>67</v>
      </c>
      <c r="D39" s="17">
        <v>0</v>
      </c>
      <c r="E39" s="18">
        <v>0</v>
      </c>
      <c r="F39" s="17">
        <v>0</v>
      </c>
      <c r="G39" s="18">
        <v>0</v>
      </c>
      <c r="H39" s="17">
        <v>2</v>
      </c>
      <c r="I39" s="18">
        <v>0.020999999999999998</v>
      </c>
      <c r="J39" s="13">
        <v>0</v>
      </c>
      <c r="K39" s="25">
        <v>0</v>
      </c>
    </row>
    <row r="40" spans="1:11" s="1" customFormat="1" ht="16.5" customHeight="1">
      <c r="A40" s="12" t="s">
        <v>163</v>
      </c>
      <c r="B40" s="34" t="s">
        <v>304</v>
      </c>
      <c r="C40" s="38" t="s">
        <v>187</v>
      </c>
      <c r="D40" s="17">
        <v>0</v>
      </c>
      <c r="E40" s="18">
        <v>0</v>
      </c>
      <c r="F40" s="17">
        <v>0</v>
      </c>
      <c r="G40" s="18">
        <v>0</v>
      </c>
      <c r="H40" s="17">
        <v>0</v>
      </c>
      <c r="I40" s="18">
        <v>0</v>
      </c>
      <c r="J40" s="13">
        <v>0</v>
      </c>
      <c r="K40" s="25">
        <v>0</v>
      </c>
    </row>
    <row r="41" spans="1:11" s="1" customFormat="1" ht="16.5" customHeight="1">
      <c r="A41" s="12" t="s">
        <v>163</v>
      </c>
      <c r="B41" s="34" t="s">
        <v>304</v>
      </c>
      <c r="C41" s="38" t="s">
        <v>68</v>
      </c>
      <c r="D41" s="17">
        <v>0</v>
      </c>
      <c r="E41" s="18">
        <v>0</v>
      </c>
      <c r="F41" s="17">
        <v>0</v>
      </c>
      <c r="G41" s="18">
        <v>0</v>
      </c>
      <c r="H41" s="17">
        <v>0</v>
      </c>
      <c r="I41" s="18">
        <v>0</v>
      </c>
      <c r="J41" s="13">
        <v>0</v>
      </c>
      <c r="K41" s="25">
        <v>0</v>
      </c>
    </row>
    <row r="42" spans="1:11" s="1" customFormat="1" ht="16.5" customHeight="1">
      <c r="A42" s="12" t="s">
        <v>163</v>
      </c>
      <c r="B42" s="34" t="s">
        <v>304</v>
      </c>
      <c r="C42" s="38" t="s">
        <v>69</v>
      </c>
      <c r="D42" s="17">
        <v>0</v>
      </c>
      <c r="E42" s="18">
        <v>0</v>
      </c>
      <c r="F42" s="17">
        <v>0</v>
      </c>
      <c r="G42" s="18">
        <v>0</v>
      </c>
      <c r="H42" s="17">
        <v>0</v>
      </c>
      <c r="I42" s="18">
        <v>0</v>
      </c>
      <c r="J42" s="13">
        <v>0</v>
      </c>
      <c r="K42" s="25">
        <v>0</v>
      </c>
    </row>
    <row r="43" spans="1:11" s="1" customFormat="1" ht="16.5" customHeight="1">
      <c r="A43" s="12" t="s">
        <v>163</v>
      </c>
      <c r="B43" s="34" t="s">
        <v>304</v>
      </c>
      <c r="C43" s="38" t="s">
        <v>70</v>
      </c>
      <c r="D43" s="17">
        <v>0</v>
      </c>
      <c r="E43" s="18">
        <v>0</v>
      </c>
      <c r="F43" s="17">
        <v>0</v>
      </c>
      <c r="G43" s="18">
        <v>0</v>
      </c>
      <c r="H43" s="17">
        <v>0</v>
      </c>
      <c r="I43" s="18">
        <v>0</v>
      </c>
      <c r="J43" s="13">
        <v>0</v>
      </c>
      <c r="K43" s="25">
        <v>0</v>
      </c>
    </row>
    <row r="44" spans="1:11" s="1" customFormat="1" ht="16.5" customHeight="1">
      <c r="A44" s="12" t="s">
        <v>163</v>
      </c>
      <c r="B44" s="34" t="s">
        <v>304</v>
      </c>
      <c r="C44" s="38" t="s">
        <v>71</v>
      </c>
      <c r="D44" s="17">
        <v>0</v>
      </c>
      <c r="E44" s="18">
        <v>0</v>
      </c>
      <c r="F44" s="17">
        <v>0</v>
      </c>
      <c r="G44" s="18">
        <v>0</v>
      </c>
      <c r="H44" s="17">
        <v>0</v>
      </c>
      <c r="I44" s="18">
        <v>0</v>
      </c>
      <c r="J44" s="13">
        <v>0</v>
      </c>
      <c r="K44" s="25">
        <v>0</v>
      </c>
    </row>
    <row r="45" spans="1:11" s="1" customFormat="1" ht="16.5" customHeight="1">
      <c r="A45" s="12" t="s">
        <v>163</v>
      </c>
      <c r="B45" s="34" t="s">
        <v>304</v>
      </c>
      <c r="C45" s="38" t="s">
        <v>188</v>
      </c>
      <c r="D45" s="17">
        <v>0</v>
      </c>
      <c r="E45" s="18">
        <v>0</v>
      </c>
      <c r="F45" s="17">
        <v>0</v>
      </c>
      <c r="G45" s="18">
        <v>0</v>
      </c>
      <c r="H45" s="17">
        <v>0</v>
      </c>
      <c r="I45" s="18">
        <v>0</v>
      </c>
      <c r="J45" s="13">
        <v>0</v>
      </c>
      <c r="K45" s="25">
        <v>0</v>
      </c>
    </row>
    <row r="46" spans="1:11" s="1" customFormat="1" ht="16.5" customHeight="1">
      <c r="A46" s="12" t="s">
        <v>163</v>
      </c>
      <c r="B46" s="34" t="s">
        <v>304</v>
      </c>
      <c r="C46" s="38" t="s">
        <v>72</v>
      </c>
      <c r="D46" s="17">
        <v>1</v>
      </c>
      <c r="E46" s="18">
        <v>0.005</v>
      </c>
      <c r="F46" s="17">
        <v>0</v>
      </c>
      <c r="G46" s="18">
        <v>0</v>
      </c>
      <c r="H46" s="17">
        <v>2</v>
      </c>
      <c r="I46" s="18">
        <v>0.008</v>
      </c>
      <c r="J46" s="13">
        <v>0</v>
      </c>
      <c r="K46" s="25">
        <v>0</v>
      </c>
    </row>
    <row r="47" spans="1:11" s="1" customFormat="1" ht="16.5" customHeight="1">
      <c r="A47" s="12" t="s">
        <v>163</v>
      </c>
      <c r="B47" s="34" t="s">
        <v>304</v>
      </c>
      <c r="C47" s="38" t="s">
        <v>189</v>
      </c>
      <c r="D47" s="17">
        <v>0</v>
      </c>
      <c r="E47" s="18">
        <v>0</v>
      </c>
      <c r="F47" s="17">
        <v>0</v>
      </c>
      <c r="G47" s="18">
        <v>0</v>
      </c>
      <c r="H47" s="17">
        <v>0</v>
      </c>
      <c r="I47" s="18">
        <v>0</v>
      </c>
      <c r="J47" s="13">
        <v>0</v>
      </c>
      <c r="K47" s="25">
        <v>0</v>
      </c>
    </row>
    <row r="48" spans="1:11" s="1" customFormat="1" ht="16.5" customHeight="1">
      <c r="A48" s="12" t="s">
        <v>163</v>
      </c>
      <c r="B48" s="34" t="s">
        <v>304</v>
      </c>
      <c r="C48" s="38" t="s">
        <v>190</v>
      </c>
      <c r="D48" s="17">
        <v>0</v>
      </c>
      <c r="E48" s="18">
        <v>0</v>
      </c>
      <c r="F48" s="17">
        <v>0</v>
      </c>
      <c r="G48" s="18">
        <v>0</v>
      </c>
      <c r="H48" s="17">
        <v>0</v>
      </c>
      <c r="I48" s="18">
        <v>0</v>
      </c>
      <c r="J48" s="13">
        <v>0</v>
      </c>
      <c r="K48" s="25">
        <v>0</v>
      </c>
    </row>
    <row r="49" spans="1:11" s="1" customFormat="1" ht="16.5" customHeight="1">
      <c r="A49" s="12" t="s">
        <v>163</v>
      </c>
      <c r="B49" s="34" t="s">
        <v>304</v>
      </c>
      <c r="C49" s="38" t="s">
        <v>191</v>
      </c>
      <c r="D49" s="17">
        <v>0</v>
      </c>
      <c r="E49" s="18">
        <v>0</v>
      </c>
      <c r="F49" s="17">
        <v>0</v>
      </c>
      <c r="G49" s="18">
        <v>0</v>
      </c>
      <c r="H49" s="17">
        <v>0</v>
      </c>
      <c r="I49" s="18">
        <v>0</v>
      </c>
      <c r="J49" s="13">
        <v>0</v>
      </c>
      <c r="K49" s="25">
        <v>0</v>
      </c>
    </row>
    <row r="50" spans="1:11" s="1" customFormat="1" ht="16.5" customHeight="1">
      <c r="A50" s="12" t="s">
        <v>163</v>
      </c>
      <c r="B50" s="34" t="s">
        <v>304</v>
      </c>
      <c r="C50" s="38" t="s">
        <v>192</v>
      </c>
      <c r="D50" s="17">
        <v>0</v>
      </c>
      <c r="E50" s="18">
        <v>0</v>
      </c>
      <c r="F50" s="17">
        <v>0</v>
      </c>
      <c r="G50" s="18">
        <v>0</v>
      </c>
      <c r="H50" s="17">
        <v>1</v>
      </c>
      <c r="I50" s="18">
        <v>0.007</v>
      </c>
      <c r="J50" s="13">
        <v>0</v>
      </c>
      <c r="K50" s="25">
        <v>0</v>
      </c>
    </row>
    <row r="51" spans="1:11" s="1" customFormat="1" ht="16.5" customHeight="1">
      <c r="A51" s="12" t="s">
        <v>163</v>
      </c>
      <c r="B51" s="34" t="s">
        <v>304</v>
      </c>
      <c r="C51" s="38" t="s">
        <v>73</v>
      </c>
      <c r="D51" s="17">
        <v>0</v>
      </c>
      <c r="E51" s="18">
        <v>0</v>
      </c>
      <c r="F51" s="17">
        <v>0</v>
      </c>
      <c r="G51" s="18">
        <v>0</v>
      </c>
      <c r="H51" s="17">
        <v>0</v>
      </c>
      <c r="I51" s="18">
        <v>0</v>
      </c>
      <c r="J51" s="13">
        <v>0</v>
      </c>
      <c r="K51" s="25">
        <v>0</v>
      </c>
    </row>
    <row r="52" spans="1:11" s="1" customFormat="1" ht="16.5" customHeight="1">
      <c r="A52" s="12" t="s">
        <v>163</v>
      </c>
      <c r="B52" s="34" t="s">
        <v>304</v>
      </c>
      <c r="C52" s="38" t="s">
        <v>74</v>
      </c>
      <c r="D52" s="17">
        <v>0</v>
      </c>
      <c r="E52" s="18">
        <v>0</v>
      </c>
      <c r="F52" s="17">
        <v>2</v>
      </c>
      <c r="G52" s="18">
        <v>0.017</v>
      </c>
      <c r="H52" s="17">
        <v>2</v>
      </c>
      <c r="I52" s="18">
        <v>0.022</v>
      </c>
      <c r="J52" s="13">
        <v>0</v>
      </c>
      <c r="K52" s="25">
        <v>0</v>
      </c>
    </row>
    <row r="53" spans="1:11" s="1" customFormat="1" ht="16.5" customHeight="1">
      <c r="A53" s="12" t="s">
        <v>163</v>
      </c>
      <c r="B53" s="34" t="s">
        <v>304</v>
      </c>
      <c r="C53" s="38" t="s">
        <v>75</v>
      </c>
      <c r="D53" s="17">
        <v>0</v>
      </c>
      <c r="E53" s="18">
        <v>0</v>
      </c>
      <c r="F53" s="17">
        <v>0</v>
      </c>
      <c r="G53" s="18">
        <v>0</v>
      </c>
      <c r="H53" s="17">
        <v>0</v>
      </c>
      <c r="I53" s="18">
        <v>0</v>
      </c>
      <c r="J53" s="13">
        <v>0</v>
      </c>
      <c r="K53" s="25">
        <v>0</v>
      </c>
    </row>
    <row r="54" spans="1:11" s="1" customFormat="1" ht="16.5" customHeight="1">
      <c r="A54" s="12" t="s">
        <v>163</v>
      </c>
      <c r="B54" s="34" t="s">
        <v>304</v>
      </c>
      <c r="C54" s="38" t="s">
        <v>193</v>
      </c>
      <c r="D54" s="17">
        <v>0</v>
      </c>
      <c r="E54" s="18">
        <v>0</v>
      </c>
      <c r="F54" s="17">
        <v>0</v>
      </c>
      <c r="G54" s="18">
        <v>0</v>
      </c>
      <c r="H54" s="17">
        <v>0</v>
      </c>
      <c r="I54" s="18">
        <v>0</v>
      </c>
      <c r="J54" s="13">
        <v>0</v>
      </c>
      <c r="K54" s="25">
        <v>0</v>
      </c>
    </row>
    <row r="55" spans="1:11" s="1" customFormat="1" ht="16.5" customHeight="1">
      <c r="A55" s="12" t="s">
        <v>163</v>
      </c>
      <c r="B55" s="34" t="s">
        <v>304</v>
      </c>
      <c r="C55" s="38" t="s">
        <v>76</v>
      </c>
      <c r="D55" s="17">
        <v>0</v>
      </c>
      <c r="E55" s="18">
        <v>0</v>
      </c>
      <c r="F55" s="17">
        <v>0</v>
      </c>
      <c r="G55" s="18">
        <v>0</v>
      </c>
      <c r="H55" s="17">
        <v>0</v>
      </c>
      <c r="I55" s="18">
        <v>0</v>
      </c>
      <c r="J55" s="13">
        <v>0</v>
      </c>
      <c r="K55" s="25">
        <v>0</v>
      </c>
    </row>
    <row r="56" spans="1:11" s="1" customFormat="1" ht="16.5" customHeight="1">
      <c r="A56" s="12" t="s">
        <v>163</v>
      </c>
      <c r="B56" s="34" t="s">
        <v>304</v>
      </c>
      <c r="C56" s="38" t="s">
        <v>194</v>
      </c>
      <c r="D56" s="17">
        <v>0</v>
      </c>
      <c r="E56" s="18">
        <v>0</v>
      </c>
      <c r="F56" s="17">
        <v>0</v>
      </c>
      <c r="G56" s="18">
        <v>0</v>
      </c>
      <c r="H56" s="17">
        <v>0</v>
      </c>
      <c r="I56" s="18">
        <v>0</v>
      </c>
      <c r="J56" s="13">
        <v>0</v>
      </c>
      <c r="K56" s="25">
        <v>0</v>
      </c>
    </row>
    <row r="57" spans="1:11" s="1" customFormat="1" ht="16.5" customHeight="1">
      <c r="A57" s="12" t="s">
        <v>163</v>
      </c>
      <c r="B57" s="34" t="s">
        <v>304</v>
      </c>
      <c r="C57" s="38" t="s">
        <v>195</v>
      </c>
      <c r="D57" s="17">
        <v>0</v>
      </c>
      <c r="E57" s="18">
        <v>0</v>
      </c>
      <c r="F57" s="17">
        <v>0</v>
      </c>
      <c r="G57" s="18">
        <v>0</v>
      </c>
      <c r="H57" s="17">
        <v>0</v>
      </c>
      <c r="I57" s="18">
        <v>0</v>
      </c>
      <c r="J57" s="13">
        <v>0</v>
      </c>
      <c r="K57" s="25">
        <v>0</v>
      </c>
    </row>
    <row r="58" spans="1:11" s="1" customFormat="1" ht="16.5" customHeight="1">
      <c r="A58" s="12" t="s">
        <v>163</v>
      </c>
      <c r="B58" s="34" t="s">
        <v>304</v>
      </c>
      <c r="C58" s="38" t="s">
        <v>196</v>
      </c>
      <c r="D58" s="17">
        <v>0</v>
      </c>
      <c r="E58" s="18">
        <v>0</v>
      </c>
      <c r="F58" s="17">
        <v>0</v>
      </c>
      <c r="G58" s="18">
        <v>0</v>
      </c>
      <c r="H58" s="17">
        <v>0</v>
      </c>
      <c r="I58" s="18">
        <v>0</v>
      </c>
      <c r="J58" s="13">
        <v>0</v>
      </c>
      <c r="K58" s="25">
        <v>0</v>
      </c>
    </row>
    <row r="59" spans="1:11" s="1" customFormat="1" ht="16.5" customHeight="1">
      <c r="A59" s="12" t="s">
        <v>163</v>
      </c>
      <c r="B59" s="34" t="s">
        <v>304</v>
      </c>
      <c r="C59" s="38" t="s">
        <v>77</v>
      </c>
      <c r="D59" s="17">
        <v>0</v>
      </c>
      <c r="E59" s="18">
        <v>0</v>
      </c>
      <c r="F59" s="17">
        <v>0</v>
      </c>
      <c r="G59" s="18">
        <v>0</v>
      </c>
      <c r="H59" s="17">
        <v>0</v>
      </c>
      <c r="I59" s="18">
        <v>0</v>
      </c>
      <c r="J59" s="13">
        <v>0</v>
      </c>
      <c r="K59" s="25">
        <v>0</v>
      </c>
    </row>
    <row r="60" spans="1:11" s="1" customFormat="1" ht="16.5" customHeight="1">
      <c r="A60" s="12" t="s">
        <v>163</v>
      </c>
      <c r="B60" s="34" t="s">
        <v>304</v>
      </c>
      <c r="C60" s="38" t="s">
        <v>78</v>
      </c>
      <c r="D60" s="17">
        <v>0</v>
      </c>
      <c r="E60" s="18">
        <v>0</v>
      </c>
      <c r="F60" s="17">
        <v>0</v>
      </c>
      <c r="G60" s="18">
        <v>0</v>
      </c>
      <c r="H60" s="17">
        <v>0</v>
      </c>
      <c r="I60" s="18">
        <v>0</v>
      </c>
      <c r="J60" s="13">
        <v>0</v>
      </c>
      <c r="K60" s="25">
        <v>0</v>
      </c>
    </row>
    <row r="61" spans="1:11" s="1" customFormat="1" ht="16.5" customHeight="1">
      <c r="A61" s="12" t="s">
        <v>163</v>
      </c>
      <c r="B61" s="34" t="s">
        <v>304</v>
      </c>
      <c r="C61" s="38" t="s">
        <v>79</v>
      </c>
      <c r="D61" s="17">
        <v>0</v>
      </c>
      <c r="E61" s="18">
        <v>0</v>
      </c>
      <c r="F61" s="17">
        <v>0</v>
      </c>
      <c r="G61" s="18">
        <v>0</v>
      </c>
      <c r="H61" s="17">
        <v>0</v>
      </c>
      <c r="I61" s="18">
        <v>0</v>
      </c>
      <c r="J61" s="13">
        <v>0</v>
      </c>
      <c r="K61" s="25">
        <v>0</v>
      </c>
    </row>
    <row r="62" spans="1:11" s="1" customFormat="1" ht="16.5" customHeight="1">
      <c r="A62" s="12" t="s">
        <v>163</v>
      </c>
      <c r="B62" s="34" t="s">
        <v>304</v>
      </c>
      <c r="C62" s="38" t="s">
        <v>197</v>
      </c>
      <c r="D62" s="17">
        <v>0</v>
      </c>
      <c r="E62" s="18">
        <v>0</v>
      </c>
      <c r="F62" s="17">
        <v>0</v>
      </c>
      <c r="G62" s="18">
        <v>0</v>
      </c>
      <c r="H62" s="17">
        <v>0</v>
      </c>
      <c r="I62" s="18">
        <v>0</v>
      </c>
      <c r="J62" s="13">
        <v>0</v>
      </c>
      <c r="K62" s="25">
        <v>0</v>
      </c>
    </row>
    <row r="63" spans="1:11" s="1" customFormat="1" ht="16.5" customHeight="1">
      <c r="A63" s="12" t="s">
        <v>163</v>
      </c>
      <c r="B63" s="34" t="s">
        <v>304</v>
      </c>
      <c r="C63" s="38" t="s">
        <v>80</v>
      </c>
      <c r="D63" s="17">
        <v>0</v>
      </c>
      <c r="E63" s="18">
        <v>0</v>
      </c>
      <c r="F63" s="17">
        <v>0</v>
      </c>
      <c r="G63" s="18">
        <v>0</v>
      </c>
      <c r="H63" s="17">
        <v>1</v>
      </c>
      <c r="I63" s="18">
        <v>0.01</v>
      </c>
      <c r="J63" s="13">
        <v>0</v>
      </c>
      <c r="K63" s="25">
        <v>0</v>
      </c>
    </row>
    <row r="64" spans="1:11" s="1" customFormat="1" ht="16.5" customHeight="1">
      <c r="A64" s="12" t="s">
        <v>163</v>
      </c>
      <c r="B64" s="34" t="s">
        <v>304</v>
      </c>
      <c r="C64" s="38" t="s">
        <v>81</v>
      </c>
      <c r="D64" s="17">
        <v>0</v>
      </c>
      <c r="E64" s="18">
        <v>0</v>
      </c>
      <c r="F64" s="17">
        <v>0</v>
      </c>
      <c r="G64" s="18">
        <v>0</v>
      </c>
      <c r="H64" s="17">
        <v>0</v>
      </c>
      <c r="I64" s="18">
        <v>0</v>
      </c>
      <c r="J64" s="13">
        <v>0</v>
      </c>
      <c r="K64" s="25">
        <v>0</v>
      </c>
    </row>
    <row r="65" spans="1:11" s="1" customFormat="1" ht="16.5" customHeight="1">
      <c r="A65" s="12" t="s">
        <v>163</v>
      </c>
      <c r="B65" s="34" t="s">
        <v>304</v>
      </c>
      <c r="C65" s="38" t="s">
        <v>198</v>
      </c>
      <c r="D65" s="17">
        <v>0</v>
      </c>
      <c r="E65" s="18">
        <v>0</v>
      </c>
      <c r="F65" s="17">
        <v>0</v>
      </c>
      <c r="G65" s="18">
        <v>0</v>
      </c>
      <c r="H65" s="17">
        <v>1</v>
      </c>
      <c r="I65" s="18">
        <v>0.007</v>
      </c>
      <c r="J65" s="13">
        <v>0</v>
      </c>
      <c r="K65" s="25">
        <v>0</v>
      </c>
    </row>
    <row r="66" spans="1:11" s="1" customFormat="1" ht="16.5" customHeight="1">
      <c r="A66" s="12" t="s">
        <v>163</v>
      </c>
      <c r="B66" s="34" t="s">
        <v>304</v>
      </c>
      <c r="C66" s="38" t="s">
        <v>199</v>
      </c>
      <c r="D66" s="17">
        <v>0</v>
      </c>
      <c r="E66" s="18">
        <v>0</v>
      </c>
      <c r="F66" s="17">
        <v>0</v>
      </c>
      <c r="G66" s="18">
        <v>0</v>
      </c>
      <c r="H66" s="17">
        <v>0</v>
      </c>
      <c r="I66" s="18">
        <v>0</v>
      </c>
      <c r="J66" s="13">
        <v>0</v>
      </c>
      <c r="K66" s="25">
        <v>0</v>
      </c>
    </row>
    <row r="67" spans="1:11" s="1" customFormat="1" ht="16.5" customHeight="1">
      <c r="A67" s="12" t="s">
        <v>163</v>
      </c>
      <c r="B67" s="34" t="s">
        <v>304</v>
      </c>
      <c r="C67" s="38" t="s">
        <v>200</v>
      </c>
      <c r="D67" s="17">
        <v>1</v>
      </c>
      <c r="E67" s="18">
        <v>0.01</v>
      </c>
      <c r="F67" s="17">
        <v>0</v>
      </c>
      <c r="G67" s="18">
        <v>0</v>
      </c>
      <c r="H67" s="17">
        <v>0</v>
      </c>
      <c r="I67" s="18">
        <v>0</v>
      </c>
      <c r="J67" s="13">
        <v>0</v>
      </c>
      <c r="K67" s="25">
        <v>0</v>
      </c>
    </row>
    <row r="68" spans="1:11" s="1" customFormat="1" ht="16.5" customHeight="1">
      <c r="A68" s="12" t="s">
        <v>163</v>
      </c>
      <c r="B68" s="34" t="s">
        <v>304</v>
      </c>
      <c r="C68" s="38" t="s">
        <v>82</v>
      </c>
      <c r="D68" s="17">
        <v>0</v>
      </c>
      <c r="E68" s="18">
        <v>0</v>
      </c>
      <c r="F68" s="17">
        <v>0</v>
      </c>
      <c r="G68" s="18">
        <v>0</v>
      </c>
      <c r="H68" s="17">
        <v>1</v>
      </c>
      <c r="I68" s="18">
        <v>0.006</v>
      </c>
      <c r="J68" s="13">
        <v>0</v>
      </c>
      <c r="K68" s="25">
        <v>0</v>
      </c>
    </row>
    <row r="69" spans="1:11" s="1" customFormat="1" ht="16.5" customHeight="1">
      <c r="A69" s="12" t="s">
        <v>163</v>
      </c>
      <c r="B69" s="34" t="s">
        <v>304</v>
      </c>
      <c r="C69" s="38" t="s">
        <v>83</v>
      </c>
      <c r="D69" s="17">
        <v>0</v>
      </c>
      <c r="E69" s="18">
        <v>0</v>
      </c>
      <c r="F69" s="17">
        <v>0</v>
      </c>
      <c r="G69" s="18">
        <v>0</v>
      </c>
      <c r="H69" s="17">
        <v>0</v>
      </c>
      <c r="I69" s="18">
        <v>0</v>
      </c>
      <c r="J69" s="13">
        <v>0</v>
      </c>
      <c r="K69" s="25">
        <v>0</v>
      </c>
    </row>
    <row r="70" spans="1:11" s="1" customFormat="1" ht="16.5" customHeight="1">
      <c r="A70" s="12" t="s">
        <v>163</v>
      </c>
      <c r="B70" s="34" t="s">
        <v>304</v>
      </c>
      <c r="C70" s="38" t="s">
        <v>201</v>
      </c>
      <c r="D70" s="17">
        <v>0</v>
      </c>
      <c r="E70" s="18">
        <v>0</v>
      </c>
      <c r="F70" s="17">
        <v>0</v>
      </c>
      <c r="G70" s="18">
        <v>0</v>
      </c>
      <c r="H70" s="17">
        <v>0</v>
      </c>
      <c r="I70" s="18">
        <v>0</v>
      </c>
      <c r="J70" s="13">
        <v>0</v>
      </c>
      <c r="K70" s="25">
        <v>0</v>
      </c>
    </row>
    <row r="71" spans="1:11" s="1" customFormat="1" ht="16.5" customHeight="1">
      <c r="A71" s="12" t="s">
        <v>163</v>
      </c>
      <c r="B71" s="34" t="s">
        <v>304</v>
      </c>
      <c r="C71" s="38" t="s">
        <v>84</v>
      </c>
      <c r="D71" s="17">
        <v>0</v>
      </c>
      <c r="E71" s="18">
        <v>0</v>
      </c>
      <c r="F71" s="17">
        <v>0</v>
      </c>
      <c r="G71" s="18">
        <v>0</v>
      </c>
      <c r="H71" s="17">
        <v>0</v>
      </c>
      <c r="I71" s="18">
        <v>0</v>
      </c>
      <c r="J71" s="13">
        <v>0</v>
      </c>
      <c r="K71" s="25">
        <v>0</v>
      </c>
    </row>
    <row r="72" spans="1:11" s="1" customFormat="1" ht="16.5" customHeight="1">
      <c r="A72" s="12" t="s">
        <v>163</v>
      </c>
      <c r="B72" s="34" t="s">
        <v>304</v>
      </c>
      <c r="C72" s="38" t="s">
        <v>321</v>
      </c>
      <c r="D72" s="17">
        <v>3</v>
      </c>
      <c r="E72" s="18">
        <v>0.025</v>
      </c>
      <c r="F72" s="17">
        <v>2</v>
      </c>
      <c r="G72" s="18">
        <v>0.015</v>
      </c>
      <c r="H72" s="17">
        <v>1</v>
      </c>
      <c r="I72" s="18">
        <v>0.01</v>
      </c>
      <c r="J72" s="13">
        <v>0</v>
      </c>
      <c r="K72" s="25">
        <v>0</v>
      </c>
    </row>
    <row r="73" spans="1:11" s="1" customFormat="1" ht="16.5" customHeight="1">
      <c r="A73" s="12" t="s">
        <v>163</v>
      </c>
      <c r="B73" s="34" t="s">
        <v>304</v>
      </c>
      <c r="C73" s="38" t="s">
        <v>85</v>
      </c>
      <c r="D73" s="17">
        <v>0</v>
      </c>
      <c r="E73" s="18">
        <v>0</v>
      </c>
      <c r="F73" s="17">
        <v>0</v>
      </c>
      <c r="G73" s="18">
        <v>0</v>
      </c>
      <c r="H73" s="17">
        <v>0</v>
      </c>
      <c r="I73" s="18">
        <v>0</v>
      </c>
      <c r="J73" s="13">
        <v>0</v>
      </c>
      <c r="K73" s="25">
        <v>0</v>
      </c>
    </row>
    <row r="74" spans="1:11" s="1" customFormat="1" ht="16.5" customHeight="1">
      <c r="A74" s="12" t="s">
        <v>163</v>
      </c>
      <c r="B74" s="34" t="s">
        <v>304</v>
      </c>
      <c r="C74" s="38" t="s">
        <v>202</v>
      </c>
      <c r="D74" s="17">
        <v>0</v>
      </c>
      <c r="E74" s="18">
        <v>0</v>
      </c>
      <c r="F74" s="17">
        <v>0</v>
      </c>
      <c r="G74" s="18">
        <v>0</v>
      </c>
      <c r="H74" s="17">
        <v>0</v>
      </c>
      <c r="I74" s="18">
        <v>0</v>
      </c>
      <c r="J74" s="13">
        <v>0</v>
      </c>
      <c r="K74" s="25">
        <v>0</v>
      </c>
    </row>
    <row r="75" spans="1:11" s="1" customFormat="1" ht="16.5" customHeight="1">
      <c r="A75" s="12" t="s">
        <v>163</v>
      </c>
      <c r="B75" s="34" t="s">
        <v>304</v>
      </c>
      <c r="C75" s="38" t="s">
        <v>203</v>
      </c>
      <c r="D75" s="17">
        <v>0</v>
      </c>
      <c r="E75" s="18">
        <v>0</v>
      </c>
      <c r="F75" s="17">
        <v>0</v>
      </c>
      <c r="G75" s="18">
        <v>0</v>
      </c>
      <c r="H75" s="17">
        <v>1</v>
      </c>
      <c r="I75" s="18">
        <v>0.015</v>
      </c>
      <c r="J75" s="13">
        <v>0</v>
      </c>
      <c r="K75" s="25">
        <v>0</v>
      </c>
    </row>
    <row r="76" spans="1:11" s="1" customFormat="1" ht="16.5" customHeight="1">
      <c r="A76" s="12" t="s">
        <v>163</v>
      </c>
      <c r="B76" s="34" t="s">
        <v>304</v>
      </c>
      <c r="C76" s="38" t="s">
        <v>204</v>
      </c>
      <c r="D76" s="17">
        <v>1</v>
      </c>
      <c r="E76" s="18">
        <v>0.008</v>
      </c>
      <c r="F76" s="17">
        <v>0</v>
      </c>
      <c r="G76" s="18">
        <v>0</v>
      </c>
      <c r="H76" s="17">
        <v>0</v>
      </c>
      <c r="I76" s="18">
        <v>0</v>
      </c>
      <c r="J76" s="13">
        <v>0</v>
      </c>
      <c r="K76" s="25">
        <v>0</v>
      </c>
    </row>
    <row r="77" spans="1:11" s="1" customFormat="1" ht="16.5" customHeight="1">
      <c r="A77" s="12" t="s">
        <v>163</v>
      </c>
      <c r="B77" s="34" t="s">
        <v>304</v>
      </c>
      <c r="C77" s="38" t="s">
        <v>205</v>
      </c>
      <c r="D77" s="17">
        <v>0</v>
      </c>
      <c r="E77" s="18">
        <v>0</v>
      </c>
      <c r="F77" s="17">
        <v>0</v>
      </c>
      <c r="G77" s="18">
        <v>0</v>
      </c>
      <c r="H77" s="17">
        <v>0</v>
      </c>
      <c r="I77" s="18">
        <v>0</v>
      </c>
      <c r="J77" s="13">
        <v>0</v>
      </c>
      <c r="K77" s="25">
        <v>0</v>
      </c>
    </row>
    <row r="78" spans="1:11" s="1" customFormat="1" ht="16.5" customHeight="1">
      <c r="A78" s="12" t="s">
        <v>163</v>
      </c>
      <c r="B78" s="34" t="s">
        <v>304</v>
      </c>
      <c r="C78" s="38" t="s">
        <v>86</v>
      </c>
      <c r="D78" s="17">
        <v>1</v>
      </c>
      <c r="E78" s="18">
        <v>0.009</v>
      </c>
      <c r="F78" s="17">
        <v>1</v>
      </c>
      <c r="G78" s="18">
        <v>0.004</v>
      </c>
      <c r="H78" s="17">
        <v>1</v>
      </c>
      <c r="I78" s="18">
        <v>0.015</v>
      </c>
      <c r="J78" s="13">
        <v>0</v>
      </c>
      <c r="K78" s="25">
        <v>0</v>
      </c>
    </row>
    <row r="79" spans="1:11" s="1" customFormat="1" ht="16.5" customHeight="1">
      <c r="A79" s="12" t="s">
        <v>163</v>
      </c>
      <c r="B79" s="34" t="s">
        <v>304</v>
      </c>
      <c r="C79" s="38" t="s">
        <v>87</v>
      </c>
      <c r="D79" s="17">
        <v>0</v>
      </c>
      <c r="E79" s="18">
        <v>0</v>
      </c>
      <c r="F79" s="17">
        <v>0</v>
      </c>
      <c r="G79" s="18">
        <v>0</v>
      </c>
      <c r="H79" s="17">
        <v>3</v>
      </c>
      <c r="I79" s="18">
        <v>0.036</v>
      </c>
      <c r="J79" s="13">
        <v>0</v>
      </c>
      <c r="K79" s="25">
        <v>0</v>
      </c>
    </row>
    <row r="80" spans="1:11" s="1" customFormat="1" ht="16.5" customHeight="1">
      <c r="A80" s="12" t="s">
        <v>163</v>
      </c>
      <c r="B80" s="34" t="s">
        <v>304</v>
      </c>
      <c r="C80" s="38" t="s">
        <v>88</v>
      </c>
      <c r="D80" s="17">
        <v>0</v>
      </c>
      <c r="E80" s="18">
        <v>0</v>
      </c>
      <c r="F80" s="17">
        <v>0</v>
      </c>
      <c r="G80" s="18">
        <v>0</v>
      </c>
      <c r="H80" s="17">
        <v>0</v>
      </c>
      <c r="I80" s="18">
        <v>0</v>
      </c>
      <c r="J80" s="13">
        <v>0</v>
      </c>
      <c r="K80" s="25">
        <v>0</v>
      </c>
    </row>
    <row r="81" spans="1:11" s="1" customFormat="1" ht="16.5" customHeight="1">
      <c r="A81" s="12" t="s">
        <v>163</v>
      </c>
      <c r="B81" s="34" t="s">
        <v>304</v>
      </c>
      <c r="C81" s="38" t="s">
        <v>206</v>
      </c>
      <c r="D81" s="17">
        <v>0</v>
      </c>
      <c r="E81" s="18">
        <v>0</v>
      </c>
      <c r="F81" s="17">
        <v>0</v>
      </c>
      <c r="G81" s="18">
        <v>0</v>
      </c>
      <c r="H81" s="17">
        <v>0</v>
      </c>
      <c r="I81" s="18">
        <v>0</v>
      </c>
      <c r="J81" s="13">
        <v>0</v>
      </c>
      <c r="K81" s="25">
        <v>0</v>
      </c>
    </row>
    <row r="82" spans="1:11" s="1" customFormat="1" ht="16.5" customHeight="1">
      <c r="A82" s="12" t="s">
        <v>163</v>
      </c>
      <c r="B82" s="34" t="s">
        <v>304</v>
      </c>
      <c r="C82" s="38" t="s">
        <v>207</v>
      </c>
      <c r="D82" s="17">
        <v>0</v>
      </c>
      <c r="E82" s="18">
        <v>0</v>
      </c>
      <c r="F82" s="17">
        <v>0</v>
      </c>
      <c r="G82" s="18">
        <v>0</v>
      </c>
      <c r="H82" s="17">
        <v>0</v>
      </c>
      <c r="I82" s="18">
        <v>0</v>
      </c>
      <c r="J82" s="13">
        <v>0</v>
      </c>
      <c r="K82" s="25">
        <v>0</v>
      </c>
    </row>
    <row r="83" spans="1:11" s="1" customFormat="1" ht="16.5" customHeight="1">
      <c r="A83" s="12" t="s">
        <v>163</v>
      </c>
      <c r="B83" s="34" t="s">
        <v>304</v>
      </c>
      <c r="C83" s="38" t="s">
        <v>208</v>
      </c>
      <c r="D83" s="17">
        <v>1</v>
      </c>
      <c r="E83" s="18">
        <v>0.015</v>
      </c>
      <c r="F83" s="17">
        <v>0</v>
      </c>
      <c r="G83" s="18">
        <v>0</v>
      </c>
      <c r="H83" s="17">
        <v>0</v>
      </c>
      <c r="I83" s="18">
        <v>0</v>
      </c>
      <c r="J83" s="13">
        <v>0</v>
      </c>
      <c r="K83" s="25">
        <v>0</v>
      </c>
    </row>
    <row r="84" spans="1:11" s="1" customFormat="1" ht="16.5" customHeight="1">
      <c r="A84" s="12" t="s">
        <v>163</v>
      </c>
      <c r="B84" s="34" t="s">
        <v>304</v>
      </c>
      <c r="C84" s="38" t="s">
        <v>209</v>
      </c>
      <c r="D84" s="17">
        <v>0</v>
      </c>
      <c r="E84" s="18">
        <v>0</v>
      </c>
      <c r="F84" s="17">
        <v>0</v>
      </c>
      <c r="G84" s="18">
        <v>0</v>
      </c>
      <c r="H84" s="17">
        <v>0</v>
      </c>
      <c r="I84" s="18">
        <v>0</v>
      </c>
      <c r="J84" s="13">
        <v>0</v>
      </c>
      <c r="K84" s="25">
        <v>0</v>
      </c>
    </row>
    <row r="85" spans="1:11" s="1" customFormat="1" ht="16.5" customHeight="1">
      <c r="A85" s="12" t="s">
        <v>163</v>
      </c>
      <c r="B85" s="34" t="s">
        <v>304</v>
      </c>
      <c r="C85" s="38" t="s">
        <v>572</v>
      </c>
      <c r="D85" s="17">
        <v>0</v>
      </c>
      <c r="E85" s="18">
        <v>0</v>
      </c>
      <c r="F85" s="17">
        <v>0</v>
      </c>
      <c r="G85" s="18">
        <v>0</v>
      </c>
      <c r="H85" s="17">
        <v>0</v>
      </c>
      <c r="I85" s="18">
        <v>0</v>
      </c>
      <c r="J85" s="13">
        <v>0</v>
      </c>
      <c r="K85" s="25">
        <v>0</v>
      </c>
    </row>
    <row r="86" spans="1:11" s="1" customFormat="1" ht="16.5" customHeight="1">
      <c r="A86" s="12" t="s">
        <v>163</v>
      </c>
      <c r="B86" s="34" t="s">
        <v>304</v>
      </c>
      <c r="C86" s="38" t="s">
        <v>210</v>
      </c>
      <c r="D86" s="17">
        <v>0</v>
      </c>
      <c r="E86" s="18">
        <v>0</v>
      </c>
      <c r="F86" s="17">
        <v>1</v>
      </c>
      <c r="G86" s="18">
        <v>0.095</v>
      </c>
      <c r="H86" s="17">
        <v>0</v>
      </c>
      <c r="I86" s="18">
        <v>0</v>
      </c>
      <c r="J86" s="13">
        <v>0</v>
      </c>
      <c r="K86" s="25">
        <v>0</v>
      </c>
    </row>
    <row r="87" spans="1:11" s="1" customFormat="1" ht="16.5" customHeight="1">
      <c r="A87" s="12" t="s">
        <v>163</v>
      </c>
      <c r="B87" s="34" t="s">
        <v>304</v>
      </c>
      <c r="C87" s="38" t="s">
        <v>211</v>
      </c>
      <c r="D87" s="17">
        <v>0</v>
      </c>
      <c r="E87" s="18">
        <v>0</v>
      </c>
      <c r="F87" s="17">
        <v>0</v>
      </c>
      <c r="G87" s="18">
        <v>0</v>
      </c>
      <c r="H87" s="17">
        <v>0</v>
      </c>
      <c r="I87" s="18">
        <v>0</v>
      </c>
      <c r="J87" s="13">
        <v>0</v>
      </c>
      <c r="K87" s="25">
        <v>0</v>
      </c>
    </row>
    <row r="88" spans="1:11" s="1" customFormat="1" ht="16.5" customHeight="1">
      <c r="A88" s="12" t="s">
        <v>163</v>
      </c>
      <c r="B88" s="34" t="s">
        <v>304</v>
      </c>
      <c r="C88" s="38" t="s">
        <v>569</v>
      </c>
      <c r="D88" s="17">
        <v>0</v>
      </c>
      <c r="E88" s="18">
        <v>0</v>
      </c>
      <c r="F88" s="17">
        <v>0</v>
      </c>
      <c r="G88" s="18">
        <v>0</v>
      </c>
      <c r="H88" s="17">
        <v>0</v>
      </c>
      <c r="I88" s="18">
        <v>0</v>
      </c>
      <c r="J88" s="13">
        <v>0</v>
      </c>
      <c r="K88" s="25">
        <v>0</v>
      </c>
    </row>
    <row r="89" spans="1:11" s="1" customFormat="1" ht="16.5" customHeight="1">
      <c r="A89" s="12" t="s">
        <v>163</v>
      </c>
      <c r="B89" s="34" t="s">
        <v>304</v>
      </c>
      <c r="C89" s="38" t="s">
        <v>212</v>
      </c>
      <c r="D89" s="17">
        <v>0</v>
      </c>
      <c r="E89" s="18">
        <v>0</v>
      </c>
      <c r="F89" s="17">
        <v>0</v>
      </c>
      <c r="G89" s="18">
        <v>0</v>
      </c>
      <c r="H89" s="17">
        <v>0</v>
      </c>
      <c r="I89" s="18">
        <v>0</v>
      </c>
      <c r="J89" s="13">
        <v>0</v>
      </c>
      <c r="K89" s="25">
        <v>0</v>
      </c>
    </row>
    <row r="90" spans="1:11" s="1" customFormat="1" ht="16.5" customHeight="1">
      <c r="A90" s="12" t="s">
        <v>163</v>
      </c>
      <c r="B90" s="34" t="s">
        <v>304</v>
      </c>
      <c r="C90" s="38" t="s">
        <v>89</v>
      </c>
      <c r="D90" s="17">
        <v>0</v>
      </c>
      <c r="E90" s="18">
        <v>0</v>
      </c>
      <c r="F90" s="17">
        <v>0</v>
      </c>
      <c r="G90" s="18">
        <v>0</v>
      </c>
      <c r="H90" s="17">
        <v>0</v>
      </c>
      <c r="I90" s="18">
        <v>0</v>
      </c>
      <c r="J90" s="13">
        <v>0</v>
      </c>
      <c r="K90" s="25">
        <v>0</v>
      </c>
    </row>
    <row r="91" spans="1:11" s="1" customFormat="1" ht="16.5" customHeight="1">
      <c r="A91" s="12" t="s">
        <v>163</v>
      </c>
      <c r="B91" s="34" t="s">
        <v>304</v>
      </c>
      <c r="C91" s="38" t="s">
        <v>213</v>
      </c>
      <c r="D91" s="17">
        <v>0</v>
      </c>
      <c r="E91" s="18">
        <v>0</v>
      </c>
      <c r="F91" s="17">
        <v>0</v>
      </c>
      <c r="G91" s="18">
        <v>0</v>
      </c>
      <c r="H91" s="17">
        <v>0</v>
      </c>
      <c r="I91" s="18">
        <v>0</v>
      </c>
      <c r="J91" s="13">
        <v>0</v>
      </c>
      <c r="K91" s="25">
        <v>0</v>
      </c>
    </row>
    <row r="92" spans="1:11" s="1" customFormat="1" ht="16.5" customHeight="1">
      <c r="A92" s="12" t="s">
        <v>163</v>
      </c>
      <c r="B92" s="34" t="s">
        <v>304</v>
      </c>
      <c r="C92" s="38" t="s">
        <v>214</v>
      </c>
      <c r="D92" s="17">
        <v>1</v>
      </c>
      <c r="E92" s="18">
        <v>0.003</v>
      </c>
      <c r="F92" s="17">
        <v>0</v>
      </c>
      <c r="G92" s="18">
        <v>0</v>
      </c>
      <c r="H92" s="17">
        <v>1</v>
      </c>
      <c r="I92" s="18">
        <v>0.013</v>
      </c>
      <c r="J92" s="13">
        <v>0</v>
      </c>
      <c r="K92" s="25">
        <v>0</v>
      </c>
    </row>
    <row r="93" spans="1:11" s="1" customFormat="1" ht="16.5" customHeight="1">
      <c r="A93" s="12" t="s">
        <v>163</v>
      </c>
      <c r="B93" s="34" t="s">
        <v>304</v>
      </c>
      <c r="C93" s="38" t="s">
        <v>90</v>
      </c>
      <c r="D93" s="17">
        <v>0</v>
      </c>
      <c r="E93" s="18">
        <v>0</v>
      </c>
      <c r="F93" s="17">
        <v>0</v>
      </c>
      <c r="G93" s="18">
        <v>0</v>
      </c>
      <c r="H93" s="17">
        <v>1</v>
      </c>
      <c r="I93" s="18">
        <v>0.008</v>
      </c>
      <c r="J93" s="13">
        <v>1</v>
      </c>
      <c r="K93" s="25">
        <v>0.015</v>
      </c>
    </row>
    <row r="94" spans="1:11" s="1" customFormat="1" ht="16.5" customHeight="1">
      <c r="A94" s="12" t="s">
        <v>163</v>
      </c>
      <c r="B94" s="34" t="s">
        <v>304</v>
      </c>
      <c r="C94" s="38" t="s">
        <v>571</v>
      </c>
      <c r="D94" s="17">
        <v>1</v>
      </c>
      <c r="E94" s="18">
        <v>0.015</v>
      </c>
      <c r="F94" s="17">
        <v>0</v>
      </c>
      <c r="G94" s="18">
        <v>0</v>
      </c>
      <c r="H94" s="17">
        <v>0</v>
      </c>
      <c r="I94" s="18">
        <v>0</v>
      </c>
      <c r="J94" s="13">
        <v>0</v>
      </c>
      <c r="K94" s="25">
        <v>0</v>
      </c>
    </row>
    <row r="95" spans="1:11" s="1" customFormat="1" ht="16.5" customHeight="1">
      <c r="A95" s="12" t="s">
        <v>163</v>
      </c>
      <c r="B95" s="34" t="s">
        <v>304</v>
      </c>
      <c r="C95" s="38" t="s">
        <v>91</v>
      </c>
      <c r="D95" s="17">
        <v>1</v>
      </c>
      <c r="E95" s="18">
        <v>2.4</v>
      </c>
      <c r="F95" s="17">
        <v>0</v>
      </c>
      <c r="G95" s="18">
        <v>0</v>
      </c>
      <c r="H95" s="17">
        <v>0</v>
      </c>
      <c r="I95" s="18">
        <v>0</v>
      </c>
      <c r="J95" s="13">
        <v>0</v>
      </c>
      <c r="K95" s="25">
        <v>0</v>
      </c>
    </row>
    <row r="96" spans="1:11" s="1" customFormat="1" ht="16.5" customHeight="1">
      <c r="A96" s="12" t="s">
        <v>163</v>
      </c>
      <c r="B96" s="34" t="s">
        <v>304</v>
      </c>
      <c r="C96" s="38" t="s">
        <v>215</v>
      </c>
      <c r="D96" s="17">
        <v>0</v>
      </c>
      <c r="E96" s="18">
        <v>0</v>
      </c>
      <c r="F96" s="17">
        <v>0</v>
      </c>
      <c r="G96" s="18">
        <v>0</v>
      </c>
      <c r="H96" s="17">
        <v>0</v>
      </c>
      <c r="I96" s="18">
        <v>0</v>
      </c>
      <c r="J96" s="13">
        <v>0</v>
      </c>
      <c r="K96" s="25">
        <v>0</v>
      </c>
    </row>
    <row r="97" spans="1:11" s="1" customFormat="1" ht="16.5" customHeight="1">
      <c r="A97" s="12" t="s">
        <v>163</v>
      </c>
      <c r="B97" s="34" t="s">
        <v>304</v>
      </c>
      <c r="C97" s="38" t="s">
        <v>92</v>
      </c>
      <c r="D97" s="17">
        <v>0</v>
      </c>
      <c r="E97" s="18">
        <v>0</v>
      </c>
      <c r="F97" s="17">
        <v>0</v>
      </c>
      <c r="G97" s="18">
        <v>0</v>
      </c>
      <c r="H97" s="17">
        <v>0</v>
      </c>
      <c r="I97" s="18">
        <v>0</v>
      </c>
      <c r="J97" s="13">
        <v>0</v>
      </c>
      <c r="K97" s="25">
        <v>0</v>
      </c>
    </row>
    <row r="98" spans="1:11" s="1" customFormat="1" ht="16.5" customHeight="1">
      <c r="A98" s="12" t="s">
        <v>163</v>
      </c>
      <c r="B98" s="34" t="s">
        <v>304</v>
      </c>
      <c r="C98" s="38" t="s">
        <v>93</v>
      </c>
      <c r="D98" s="17">
        <v>0</v>
      </c>
      <c r="E98" s="18">
        <v>0</v>
      </c>
      <c r="F98" s="17">
        <v>0</v>
      </c>
      <c r="G98" s="18">
        <v>0</v>
      </c>
      <c r="H98" s="17">
        <v>0</v>
      </c>
      <c r="I98" s="18">
        <v>0</v>
      </c>
      <c r="J98" s="13">
        <v>0</v>
      </c>
      <c r="K98" s="25">
        <v>0</v>
      </c>
    </row>
    <row r="99" spans="1:11" s="1" customFormat="1" ht="16.5" customHeight="1">
      <c r="A99" s="12" t="s">
        <v>163</v>
      </c>
      <c r="B99" s="34" t="s">
        <v>304</v>
      </c>
      <c r="C99" s="38" t="s">
        <v>216</v>
      </c>
      <c r="D99" s="17">
        <v>0</v>
      </c>
      <c r="E99" s="18">
        <v>0</v>
      </c>
      <c r="F99" s="17">
        <v>0</v>
      </c>
      <c r="G99" s="18">
        <v>0</v>
      </c>
      <c r="H99" s="17">
        <v>0</v>
      </c>
      <c r="I99" s="18">
        <v>0</v>
      </c>
      <c r="J99" s="13">
        <v>0</v>
      </c>
      <c r="K99" s="25">
        <v>0</v>
      </c>
    </row>
    <row r="100" spans="1:11" s="1" customFormat="1" ht="16.5" customHeight="1">
      <c r="A100" s="12" t="s">
        <v>163</v>
      </c>
      <c r="B100" s="34" t="s">
        <v>304</v>
      </c>
      <c r="C100" s="38" t="s">
        <v>217</v>
      </c>
      <c r="D100" s="17">
        <v>0</v>
      </c>
      <c r="E100" s="18">
        <v>0</v>
      </c>
      <c r="F100" s="17">
        <v>0</v>
      </c>
      <c r="G100" s="18">
        <v>0</v>
      </c>
      <c r="H100" s="17">
        <v>0</v>
      </c>
      <c r="I100" s="18">
        <v>0</v>
      </c>
      <c r="J100" s="13">
        <v>0</v>
      </c>
      <c r="K100" s="25">
        <v>0</v>
      </c>
    </row>
    <row r="101" spans="1:11" s="1" customFormat="1" ht="16.5" customHeight="1">
      <c r="A101" s="12" t="s">
        <v>163</v>
      </c>
      <c r="B101" s="34" t="s">
        <v>304</v>
      </c>
      <c r="C101" s="38" t="s">
        <v>94</v>
      </c>
      <c r="D101" s="17">
        <v>0</v>
      </c>
      <c r="E101" s="18">
        <v>0</v>
      </c>
      <c r="F101" s="17">
        <v>0</v>
      </c>
      <c r="G101" s="18">
        <v>0</v>
      </c>
      <c r="H101" s="17">
        <v>1</v>
      </c>
      <c r="I101" s="18">
        <v>0.01</v>
      </c>
      <c r="J101" s="13">
        <v>0</v>
      </c>
      <c r="K101" s="25">
        <v>0</v>
      </c>
    </row>
    <row r="102" spans="1:11" s="1" customFormat="1" ht="16.5" customHeight="1">
      <c r="A102" s="12" t="s">
        <v>163</v>
      </c>
      <c r="B102" s="34" t="s">
        <v>304</v>
      </c>
      <c r="C102" s="38" t="s">
        <v>95</v>
      </c>
      <c r="D102" s="17">
        <v>0</v>
      </c>
      <c r="E102" s="18">
        <v>0</v>
      </c>
      <c r="F102" s="17">
        <v>0</v>
      </c>
      <c r="G102" s="18">
        <v>0</v>
      </c>
      <c r="H102" s="17">
        <v>0</v>
      </c>
      <c r="I102" s="18">
        <v>0</v>
      </c>
      <c r="J102" s="13">
        <v>0</v>
      </c>
      <c r="K102" s="25">
        <v>0</v>
      </c>
    </row>
    <row r="103" spans="1:11" s="1" customFormat="1" ht="16.5" customHeight="1">
      <c r="A103" s="12" t="s">
        <v>163</v>
      </c>
      <c r="B103" s="34" t="s">
        <v>304</v>
      </c>
      <c r="C103" s="38" t="s">
        <v>218</v>
      </c>
      <c r="D103" s="17">
        <v>0</v>
      </c>
      <c r="E103" s="18">
        <v>0</v>
      </c>
      <c r="F103" s="17">
        <v>0</v>
      </c>
      <c r="G103" s="18">
        <v>0</v>
      </c>
      <c r="H103" s="17">
        <v>0</v>
      </c>
      <c r="I103" s="18">
        <v>0</v>
      </c>
      <c r="J103" s="13">
        <v>0</v>
      </c>
      <c r="K103" s="25">
        <v>0</v>
      </c>
    </row>
    <row r="104" spans="1:11" s="1" customFormat="1" ht="16.5" customHeight="1">
      <c r="A104" s="12" t="s">
        <v>163</v>
      </c>
      <c r="B104" s="34" t="s">
        <v>304</v>
      </c>
      <c r="C104" s="38" t="s">
        <v>219</v>
      </c>
      <c r="D104" s="17">
        <v>0</v>
      </c>
      <c r="E104" s="18">
        <v>0</v>
      </c>
      <c r="F104" s="17">
        <v>0</v>
      </c>
      <c r="G104" s="18">
        <v>0</v>
      </c>
      <c r="H104" s="17">
        <v>0</v>
      </c>
      <c r="I104" s="18">
        <v>0</v>
      </c>
      <c r="J104" s="13">
        <v>0</v>
      </c>
      <c r="K104" s="25">
        <v>0</v>
      </c>
    </row>
    <row r="105" spans="1:11" s="1" customFormat="1" ht="16.5" customHeight="1">
      <c r="A105" s="12" t="s">
        <v>163</v>
      </c>
      <c r="B105" s="34" t="s">
        <v>304</v>
      </c>
      <c r="C105" s="38" t="s">
        <v>220</v>
      </c>
      <c r="D105" s="17">
        <v>0</v>
      </c>
      <c r="E105" s="18">
        <v>0</v>
      </c>
      <c r="F105" s="17">
        <v>0</v>
      </c>
      <c r="G105" s="18">
        <v>0</v>
      </c>
      <c r="H105" s="17">
        <v>0</v>
      </c>
      <c r="I105" s="18">
        <v>0</v>
      </c>
      <c r="J105" s="13">
        <v>0</v>
      </c>
      <c r="K105" s="25">
        <v>0</v>
      </c>
    </row>
    <row r="106" spans="1:11" s="1" customFormat="1" ht="16.5" customHeight="1">
      <c r="A106" s="12" t="s">
        <v>163</v>
      </c>
      <c r="B106" s="34" t="s">
        <v>304</v>
      </c>
      <c r="C106" s="38" t="s">
        <v>221</v>
      </c>
      <c r="D106" s="17">
        <v>0</v>
      </c>
      <c r="E106" s="18">
        <v>0</v>
      </c>
      <c r="F106" s="17">
        <v>0</v>
      </c>
      <c r="G106" s="18">
        <v>0</v>
      </c>
      <c r="H106" s="17">
        <v>0</v>
      </c>
      <c r="I106" s="18">
        <v>0</v>
      </c>
      <c r="J106" s="13">
        <v>0</v>
      </c>
      <c r="K106" s="25">
        <v>0</v>
      </c>
    </row>
    <row r="107" spans="1:11" s="1" customFormat="1" ht="16.5" customHeight="1">
      <c r="A107" s="12" t="s">
        <v>163</v>
      </c>
      <c r="B107" s="34" t="s">
        <v>304</v>
      </c>
      <c r="C107" s="38" t="s">
        <v>96</v>
      </c>
      <c r="D107" s="17">
        <v>0</v>
      </c>
      <c r="E107" s="18">
        <v>0</v>
      </c>
      <c r="F107" s="17">
        <v>0</v>
      </c>
      <c r="G107" s="18">
        <v>0</v>
      </c>
      <c r="H107" s="17">
        <v>2</v>
      </c>
      <c r="I107" s="18">
        <v>0.020999999999999998</v>
      </c>
      <c r="J107" s="13">
        <v>0</v>
      </c>
      <c r="K107" s="25">
        <v>0</v>
      </c>
    </row>
    <row r="108" spans="1:11" s="1" customFormat="1" ht="16.5" customHeight="1">
      <c r="A108" s="12" t="s">
        <v>163</v>
      </c>
      <c r="B108" s="34" t="s">
        <v>304</v>
      </c>
      <c r="C108" s="38" t="s">
        <v>97</v>
      </c>
      <c r="D108" s="17">
        <v>0</v>
      </c>
      <c r="E108" s="18">
        <v>0</v>
      </c>
      <c r="F108" s="17">
        <v>0</v>
      </c>
      <c r="G108" s="18">
        <v>0</v>
      </c>
      <c r="H108" s="17">
        <v>1</v>
      </c>
      <c r="I108" s="18">
        <v>0.007</v>
      </c>
      <c r="J108" s="13">
        <v>0</v>
      </c>
      <c r="K108" s="25">
        <v>0</v>
      </c>
    </row>
    <row r="109" spans="1:11" s="1" customFormat="1" ht="16.5" customHeight="1">
      <c r="A109" s="12" t="s">
        <v>163</v>
      </c>
      <c r="B109" s="34" t="s">
        <v>304</v>
      </c>
      <c r="C109" s="38" t="s">
        <v>222</v>
      </c>
      <c r="D109" s="17">
        <v>0</v>
      </c>
      <c r="E109" s="18">
        <v>0</v>
      </c>
      <c r="F109" s="17">
        <v>0</v>
      </c>
      <c r="G109" s="18">
        <v>0</v>
      </c>
      <c r="H109" s="17">
        <v>1</v>
      </c>
      <c r="I109" s="18">
        <v>0.005</v>
      </c>
      <c r="J109" s="13">
        <v>0</v>
      </c>
      <c r="K109" s="25">
        <v>0</v>
      </c>
    </row>
    <row r="110" spans="1:11" s="1" customFormat="1" ht="16.5" customHeight="1">
      <c r="A110" s="12" t="s">
        <v>163</v>
      </c>
      <c r="B110" s="34" t="s">
        <v>304</v>
      </c>
      <c r="C110" s="38" t="s">
        <v>98</v>
      </c>
      <c r="D110" s="17">
        <v>1</v>
      </c>
      <c r="E110" s="18">
        <v>0.009</v>
      </c>
      <c r="F110" s="17">
        <v>0</v>
      </c>
      <c r="G110" s="18">
        <v>0</v>
      </c>
      <c r="H110" s="17">
        <v>0</v>
      </c>
      <c r="I110" s="18">
        <v>0</v>
      </c>
      <c r="J110" s="13">
        <v>0</v>
      </c>
      <c r="K110" s="25">
        <v>0</v>
      </c>
    </row>
    <row r="111" spans="1:11" s="1" customFormat="1" ht="16.5" customHeight="1">
      <c r="A111" s="12" t="s">
        <v>163</v>
      </c>
      <c r="B111" s="34" t="s">
        <v>304</v>
      </c>
      <c r="C111" s="38" t="s">
        <v>99</v>
      </c>
      <c r="D111" s="17">
        <v>0</v>
      </c>
      <c r="E111" s="18">
        <v>0</v>
      </c>
      <c r="F111" s="17">
        <v>0</v>
      </c>
      <c r="G111" s="18">
        <v>0</v>
      </c>
      <c r="H111" s="17">
        <v>0</v>
      </c>
      <c r="I111" s="18">
        <v>0</v>
      </c>
      <c r="J111" s="13">
        <v>0</v>
      </c>
      <c r="K111" s="25">
        <v>0</v>
      </c>
    </row>
    <row r="112" spans="1:11" s="1" customFormat="1" ht="16.5" customHeight="1">
      <c r="A112" s="12" t="s">
        <v>163</v>
      </c>
      <c r="B112" s="34" t="s">
        <v>304</v>
      </c>
      <c r="C112" s="38" t="s">
        <v>554</v>
      </c>
      <c r="D112" s="17">
        <v>0</v>
      </c>
      <c r="E112" s="18">
        <v>0</v>
      </c>
      <c r="F112" s="17">
        <v>0</v>
      </c>
      <c r="G112" s="18">
        <v>0</v>
      </c>
      <c r="H112" s="17">
        <v>0</v>
      </c>
      <c r="I112" s="18">
        <v>0</v>
      </c>
      <c r="J112" s="13">
        <v>0</v>
      </c>
      <c r="K112" s="25">
        <v>0</v>
      </c>
    </row>
    <row r="113" spans="1:11" s="1" customFormat="1" ht="16.5" customHeight="1">
      <c r="A113" s="12" t="s">
        <v>163</v>
      </c>
      <c r="B113" s="34" t="s">
        <v>304</v>
      </c>
      <c r="C113" s="38" t="s">
        <v>223</v>
      </c>
      <c r="D113" s="17">
        <v>1</v>
      </c>
      <c r="E113" s="18">
        <v>0.008</v>
      </c>
      <c r="F113" s="17">
        <v>1</v>
      </c>
      <c r="G113" s="18">
        <v>0.01</v>
      </c>
      <c r="H113" s="17">
        <v>0</v>
      </c>
      <c r="I113" s="18">
        <v>0</v>
      </c>
      <c r="J113" s="13">
        <v>0</v>
      </c>
      <c r="K113" s="25">
        <v>0</v>
      </c>
    </row>
    <row r="114" spans="1:11" s="1" customFormat="1" ht="16.5" customHeight="1">
      <c r="A114" s="12" t="s">
        <v>163</v>
      </c>
      <c r="B114" s="34" t="s">
        <v>304</v>
      </c>
      <c r="C114" s="38" t="s">
        <v>224</v>
      </c>
      <c r="D114" s="17">
        <v>0</v>
      </c>
      <c r="E114" s="18">
        <v>0</v>
      </c>
      <c r="F114" s="17">
        <v>0</v>
      </c>
      <c r="G114" s="18">
        <v>0</v>
      </c>
      <c r="H114" s="17">
        <v>0</v>
      </c>
      <c r="I114" s="18">
        <v>0</v>
      </c>
      <c r="J114" s="13">
        <v>0</v>
      </c>
      <c r="K114" s="25">
        <v>0</v>
      </c>
    </row>
    <row r="115" spans="1:11" s="1" customFormat="1" ht="16.5" customHeight="1">
      <c r="A115" s="12" t="s">
        <v>163</v>
      </c>
      <c r="B115" s="34" t="s">
        <v>304</v>
      </c>
      <c r="C115" s="38" t="s">
        <v>100</v>
      </c>
      <c r="D115" s="17">
        <v>0</v>
      </c>
      <c r="E115" s="18">
        <v>0</v>
      </c>
      <c r="F115" s="17">
        <v>0</v>
      </c>
      <c r="G115" s="18">
        <v>0</v>
      </c>
      <c r="H115" s="17">
        <v>1</v>
      </c>
      <c r="I115" s="18">
        <v>0.005</v>
      </c>
      <c r="J115" s="13">
        <v>0</v>
      </c>
      <c r="K115" s="25">
        <v>0</v>
      </c>
    </row>
    <row r="116" spans="1:11" s="1" customFormat="1" ht="16.5" customHeight="1">
      <c r="A116" s="12" t="s">
        <v>163</v>
      </c>
      <c r="B116" s="34" t="s">
        <v>304</v>
      </c>
      <c r="C116" s="38" t="s">
        <v>225</v>
      </c>
      <c r="D116" s="17">
        <v>0</v>
      </c>
      <c r="E116" s="18">
        <v>0</v>
      </c>
      <c r="F116" s="17">
        <v>0</v>
      </c>
      <c r="G116" s="18">
        <v>0</v>
      </c>
      <c r="H116" s="17">
        <v>0</v>
      </c>
      <c r="I116" s="18">
        <v>0</v>
      </c>
      <c r="J116" s="13">
        <v>0</v>
      </c>
      <c r="K116" s="25">
        <v>0</v>
      </c>
    </row>
    <row r="117" spans="1:11" s="1" customFormat="1" ht="16.5" customHeight="1">
      <c r="A117" s="12" t="s">
        <v>163</v>
      </c>
      <c r="B117" s="34" t="s">
        <v>304</v>
      </c>
      <c r="C117" s="38" t="s">
        <v>226</v>
      </c>
      <c r="D117" s="17">
        <v>0</v>
      </c>
      <c r="E117" s="18">
        <v>0</v>
      </c>
      <c r="F117" s="17">
        <v>1</v>
      </c>
      <c r="G117" s="18">
        <v>0.015</v>
      </c>
      <c r="H117" s="17">
        <v>0</v>
      </c>
      <c r="I117" s="18">
        <v>0</v>
      </c>
      <c r="J117" s="13">
        <v>0</v>
      </c>
      <c r="K117" s="25">
        <v>0</v>
      </c>
    </row>
    <row r="118" spans="1:11" s="1" customFormat="1" ht="16.5" customHeight="1">
      <c r="A118" s="12" t="s">
        <v>163</v>
      </c>
      <c r="B118" s="34" t="s">
        <v>304</v>
      </c>
      <c r="C118" s="38" t="s">
        <v>101</v>
      </c>
      <c r="D118" s="17">
        <v>0</v>
      </c>
      <c r="E118" s="18">
        <v>0</v>
      </c>
      <c r="F118" s="17">
        <v>0</v>
      </c>
      <c r="G118" s="18">
        <v>0</v>
      </c>
      <c r="H118" s="17">
        <v>0</v>
      </c>
      <c r="I118" s="18">
        <v>0</v>
      </c>
      <c r="J118" s="13">
        <v>0</v>
      </c>
      <c r="K118" s="25">
        <v>0</v>
      </c>
    </row>
    <row r="119" spans="1:11" s="1" customFormat="1" ht="16.5" customHeight="1">
      <c r="A119" s="12" t="s">
        <v>163</v>
      </c>
      <c r="B119" s="34" t="s">
        <v>304</v>
      </c>
      <c r="C119" s="38" t="s">
        <v>227</v>
      </c>
      <c r="D119" s="17">
        <v>0</v>
      </c>
      <c r="E119" s="18">
        <v>0</v>
      </c>
      <c r="F119" s="17">
        <v>0</v>
      </c>
      <c r="G119" s="18">
        <v>0</v>
      </c>
      <c r="H119" s="17">
        <v>0</v>
      </c>
      <c r="I119" s="18">
        <v>0</v>
      </c>
      <c r="J119" s="13">
        <v>0</v>
      </c>
      <c r="K119" s="25">
        <v>0</v>
      </c>
    </row>
    <row r="120" spans="1:11" s="1" customFormat="1" ht="16.5" customHeight="1">
      <c r="A120" s="12" t="s">
        <v>163</v>
      </c>
      <c r="B120" s="34" t="s">
        <v>304</v>
      </c>
      <c r="C120" s="38" t="s">
        <v>228</v>
      </c>
      <c r="D120" s="17">
        <v>0</v>
      </c>
      <c r="E120" s="18">
        <v>0</v>
      </c>
      <c r="F120" s="17">
        <v>0</v>
      </c>
      <c r="G120" s="18">
        <v>0</v>
      </c>
      <c r="H120" s="17">
        <v>0</v>
      </c>
      <c r="I120" s="18">
        <v>0</v>
      </c>
      <c r="J120" s="13">
        <v>0</v>
      </c>
      <c r="K120" s="25">
        <v>0</v>
      </c>
    </row>
    <row r="121" spans="1:11" s="1" customFormat="1" ht="16.5" customHeight="1">
      <c r="A121" s="12" t="s">
        <v>163</v>
      </c>
      <c r="B121" s="34" t="s">
        <v>304</v>
      </c>
      <c r="C121" s="38" t="s">
        <v>102</v>
      </c>
      <c r="D121" s="17">
        <v>0</v>
      </c>
      <c r="E121" s="18">
        <v>0</v>
      </c>
      <c r="F121" s="17">
        <v>0</v>
      </c>
      <c r="G121" s="18">
        <v>0</v>
      </c>
      <c r="H121" s="17">
        <v>0</v>
      </c>
      <c r="I121" s="18">
        <v>0</v>
      </c>
      <c r="J121" s="13">
        <v>0</v>
      </c>
      <c r="K121" s="25">
        <v>0</v>
      </c>
    </row>
    <row r="122" spans="1:11" s="1" customFormat="1" ht="16.5" customHeight="1">
      <c r="A122" s="12" t="s">
        <v>163</v>
      </c>
      <c r="B122" s="34" t="s">
        <v>304</v>
      </c>
      <c r="C122" s="38" t="s">
        <v>103</v>
      </c>
      <c r="D122" s="17">
        <v>0</v>
      </c>
      <c r="E122" s="18">
        <v>0</v>
      </c>
      <c r="F122" s="17">
        <v>2</v>
      </c>
      <c r="G122" s="18">
        <v>0.014</v>
      </c>
      <c r="H122" s="17">
        <v>0</v>
      </c>
      <c r="I122" s="18">
        <v>0</v>
      </c>
      <c r="J122" s="13">
        <v>0</v>
      </c>
      <c r="K122" s="25">
        <v>0</v>
      </c>
    </row>
    <row r="123" spans="1:11" s="1" customFormat="1" ht="16.5" customHeight="1">
      <c r="A123" s="12" t="s">
        <v>163</v>
      </c>
      <c r="B123" s="34" t="s">
        <v>304</v>
      </c>
      <c r="C123" s="38" t="s">
        <v>104</v>
      </c>
      <c r="D123" s="17">
        <v>0</v>
      </c>
      <c r="E123" s="18">
        <v>0</v>
      </c>
      <c r="F123" s="17">
        <v>0</v>
      </c>
      <c r="G123" s="18">
        <v>0</v>
      </c>
      <c r="H123" s="17">
        <v>0</v>
      </c>
      <c r="I123" s="18">
        <v>0</v>
      </c>
      <c r="J123" s="13">
        <v>0</v>
      </c>
      <c r="K123" s="25">
        <v>0</v>
      </c>
    </row>
    <row r="124" spans="1:11" s="1" customFormat="1" ht="16.5" customHeight="1">
      <c r="A124" s="12" t="s">
        <v>163</v>
      </c>
      <c r="B124" s="34" t="s">
        <v>304</v>
      </c>
      <c r="C124" s="38" t="s">
        <v>105</v>
      </c>
      <c r="D124" s="17">
        <v>0</v>
      </c>
      <c r="E124" s="18">
        <v>0</v>
      </c>
      <c r="F124" s="17">
        <v>0</v>
      </c>
      <c r="G124" s="18">
        <v>0</v>
      </c>
      <c r="H124" s="17">
        <v>1</v>
      </c>
      <c r="I124" s="18">
        <v>0.015</v>
      </c>
      <c r="J124" s="13">
        <v>0</v>
      </c>
      <c r="K124" s="25">
        <v>0</v>
      </c>
    </row>
    <row r="125" spans="1:11" s="1" customFormat="1" ht="16.5" customHeight="1">
      <c r="A125" s="12" t="s">
        <v>163</v>
      </c>
      <c r="B125" s="34" t="s">
        <v>304</v>
      </c>
      <c r="C125" s="38" t="s">
        <v>106</v>
      </c>
      <c r="D125" s="17">
        <v>0</v>
      </c>
      <c r="E125" s="18">
        <v>0</v>
      </c>
      <c r="F125" s="17">
        <v>0</v>
      </c>
      <c r="G125" s="18">
        <v>0</v>
      </c>
      <c r="H125" s="17">
        <v>1</v>
      </c>
      <c r="I125" s="18">
        <v>0.01</v>
      </c>
      <c r="J125" s="13">
        <v>0</v>
      </c>
      <c r="K125" s="25">
        <v>0</v>
      </c>
    </row>
    <row r="126" spans="1:11" s="1" customFormat="1" ht="16.5" customHeight="1">
      <c r="A126" s="12" t="s">
        <v>163</v>
      </c>
      <c r="B126" s="34" t="s">
        <v>304</v>
      </c>
      <c r="C126" s="38" t="s">
        <v>107</v>
      </c>
      <c r="D126" s="17">
        <v>0</v>
      </c>
      <c r="E126" s="18">
        <v>0</v>
      </c>
      <c r="F126" s="17">
        <v>0</v>
      </c>
      <c r="G126" s="18">
        <v>0</v>
      </c>
      <c r="H126" s="17">
        <v>0</v>
      </c>
      <c r="I126" s="18">
        <v>0</v>
      </c>
      <c r="J126" s="13">
        <v>0</v>
      </c>
      <c r="K126" s="25">
        <v>0</v>
      </c>
    </row>
    <row r="127" spans="1:11" s="1" customFormat="1" ht="16.5" customHeight="1">
      <c r="A127" s="12" t="s">
        <v>163</v>
      </c>
      <c r="B127" s="34" t="s">
        <v>304</v>
      </c>
      <c r="C127" s="38" t="s">
        <v>229</v>
      </c>
      <c r="D127" s="17">
        <v>0</v>
      </c>
      <c r="E127" s="18">
        <v>0</v>
      </c>
      <c r="F127" s="17">
        <v>0</v>
      </c>
      <c r="G127" s="18">
        <v>0</v>
      </c>
      <c r="H127" s="17">
        <v>0</v>
      </c>
      <c r="I127" s="18">
        <v>0</v>
      </c>
      <c r="J127" s="13">
        <v>0</v>
      </c>
      <c r="K127" s="25">
        <v>0</v>
      </c>
    </row>
    <row r="128" spans="1:11" s="1" customFormat="1" ht="16.5" customHeight="1">
      <c r="A128" s="12" t="s">
        <v>163</v>
      </c>
      <c r="B128" s="34" t="s">
        <v>304</v>
      </c>
      <c r="C128" s="38" t="s">
        <v>230</v>
      </c>
      <c r="D128" s="17">
        <v>0</v>
      </c>
      <c r="E128" s="18">
        <v>0</v>
      </c>
      <c r="F128" s="17">
        <v>0</v>
      </c>
      <c r="G128" s="18">
        <v>0</v>
      </c>
      <c r="H128" s="17">
        <v>0</v>
      </c>
      <c r="I128" s="18">
        <v>0</v>
      </c>
      <c r="J128" s="13">
        <v>0</v>
      </c>
      <c r="K128" s="25">
        <v>0</v>
      </c>
    </row>
    <row r="129" spans="1:11" s="1" customFormat="1" ht="16.5" customHeight="1">
      <c r="A129" s="12" t="s">
        <v>163</v>
      </c>
      <c r="B129" s="34" t="s">
        <v>304</v>
      </c>
      <c r="C129" s="38" t="s">
        <v>108</v>
      </c>
      <c r="D129" s="17">
        <v>1</v>
      </c>
      <c r="E129" s="18">
        <v>0.015</v>
      </c>
      <c r="F129" s="17">
        <v>1</v>
      </c>
      <c r="G129" s="18">
        <v>0.015</v>
      </c>
      <c r="H129" s="17">
        <v>2</v>
      </c>
      <c r="I129" s="18">
        <v>0.012</v>
      </c>
      <c r="J129" s="13">
        <v>0</v>
      </c>
      <c r="K129" s="25">
        <v>0</v>
      </c>
    </row>
    <row r="130" spans="1:11" s="1" customFormat="1" ht="16.5" customHeight="1">
      <c r="A130" s="12" t="s">
        <v>163</v>
      </c>
      <c r="B130" s="34" t="s">
        <v>304</v>
      </c>
      <c r="C130" s="38" t="s">
        <v>109</v>
      </c>
      <c r="D130" s="17">
        <v>0</v>
      </c>
      <c r="E130" s="18">
        <v>0</v>
      </c>
      <c r="F130" s="17">
        <v>1</v>
      </c>
      <c r="G130" s="18">
        <v>0.015</v>
      </c>
      <c r="H130" s="17">
        <v>0</v>
      </c>
      <c r="I130" s="18">
        <v>0</v>
      </c>
      <c r="J130" s="13">
        <v>0</v>
      </c>
      <c r="K130" s="25">
        <v>0</v>
      </c>
    </row>
    <row r="131" spans="1:11" s="1" customFormat="1" ht="16.5" customHeight="1">
      <c r="A131" s="12" t="s">
        <v>163</v>
      </c>
      <c r="B131" s="34" t="s">
        <v>304</v>
      </c>
      <c r="C131" s="38" t="s">
        <v>109</v>
      </c>
      <c r="D131" s="17">
        <v>0</v>
      </c>
      <c r="E131" s="18">
        <v>0</v>
      </c>
      <c r="F131" s="17">
        <v>0</v>
      </c>
      <c r="G131" s="18">
        <v>0</v>
      </c>
      <c r="H131" s="17">
        <v>1</v>
      </c>
      <c r="I131" s="18">
        <v>0.005</v>
      </c>
      <c r="J131" s="13">
        <v>0</v>
      </c>
      <c r="K131" s="25">
        <v>0</v>
      </c>
    </row>
    <row r="132" spans="1:11" s="1" customFormat="1" ht="16.5" customHeight="1">
      <c r="A132" s="12" t="s">
        <v>163</v>
      </c>
      <c r="B132" s="34" t="s">
        <v>304</v>
      </c>
      <c r="C132" s="38" t="s">
        <v>231</v>
      </c>
      <c r="D132" s="17">
        <v>0</v>
      </c>
      <c r="E132" s="18">
        <v>0</v>
      </c>
      <c r="F132" s="17">
        <v>0</v>
      </c>
      <c r="G132" s="18">
        <v>0</v>
      </c>
      <c r="H132" s="17">
        <v>0</v>
      </c>
      <c r="I132" s="18">
        <v>0</v>
      </c>
      <c r="J132" s="13">
        <v>0</v>
      </c>
      <c r="K132" s="25">
        <v>0</v>
      </c>
    </row>
    <row r="133" spans="1:11" s="1" customFormat="1" ht="16.5" customHeight="1">
      <c r="A133" s="12" t="s">
        <v>163</v>
      </c>
      <c r="B133" s="34" t="s">
        <v>304</v>
      </c>
      <c r="C133" s="38" t="s">
        <v>232</v>
      </c>
      <c r="D133" s="17">
        <v>0</v>
      </c>
      <c r="E133" s="18">
        <v>0</v>
      </c>
      <c r="F133" s="17">
        <v>0</v>
      </c>
      <c r="G133" s="18">
        <v>0</v>
      </c>
      <c r="H133" s="17">
        <v>0</v>
      </c>
      <c r="I133" s="18">
        <v>0</v>
      </c>
      <c r="J133" s="13">
        <v>0</v>
      </c>
      <c r="K133" s="25">
        <v>0</v>
      </c>
    </row>
    <row r="134" spans="1:11" s="1" customFormat="1" ht="16.5" customHeight="1">
      <c r="A134" s="12" t="s">
        <v>163</v>
      </c>
      <c r="B134" s="34" t="s">
        <v>304</v>
      </c>
      <c r="C134" s="38" t="s">
        <v>233</v>
      </c>
      <c r="D134" s="17">
        <v>0</v>
      </c>
      <c r="E134" s="18">
        <v>0</v>
      </c>
      <c r="F134" s="17">
        <v>0</v>
      </c>
      <c r="G134" s="18">
        <v>0</v>
      </c>
      <c r="H134" s="17">
        <v>0</v>
      </c>
      <c r="I134" s="18">
        <v>0</v>
      </c>
      <c r="J134" s="13">
        <v>0</v>
      </c>
      <c r="K134" s="25">
        <v>0</v>
      </c>
    </row>
    <row r="135" spans="1:11" s="1" customFormat="1" ht="16.5" customHeight="1">
      <c r="A135" s="12" t="s">
        <v>163</v>
      </c>
      <c r="B135" s="34" t="s">
        <v>304</v>
      </c>
      <c r="C135" s="38" t="s">
        <v>110</v>
      </c>
      <c r="D135" s="17">
        <v>0</v>
      </c>
      <c r="E135" s="18">
        <v>0</v>
      </c>
      <c r="F135" s="17">
        <v>2</v>
      </c>
      <c r="G135" s="18">
        <v>0.03</v>
      </c>
      <c r="H135" s="17">
        <v>0</v>
      </c>
      <c r="I135" s="18">
        <v>0</v>
      </c>
      <c r="J135" s="13">
        <v>0</v>
      </c>
      <c r="K135" s="25">
        <v>0</v>
      </c>
    </row>
    <row r="136" spans="1:11" s="1" customFormat="1" ht="16.5" customHeight="1">
      <c r="A136" s="12" t="s">
        <v>163</v>
      </c>
      <c r="B136" s="34" t="s">
        <v>304</v>
      </c>
      <c r="C136" s="38" t="s">
        <v>555</v>
      </c>
      <c r="D136" s="17">
        <v>0</v>
      </c>
      <c r="E136" s="18">
        <v>0</v>
      </c>
      <c r="F136" s="17">
        <v>0</v>
      </c>
      <c r="G136" s="18">
        <v>0</v>
      </c>
      <c r="H136" s="17">
        <v>0</v>
      </c>
      <c r="I136" s="18">
        <v>0</v>
      </c>
      <c r="J136" s="13">
        <v>0</v>
      </c>
      <c r="K136" s="25">
        <v>0</v>
      </c>
    </row>
    <row r="137" spans="1:11" s="1" customFormat="1" ht="16.5" customHeight="1">
      <c r="A137" s="12" t="s">
        <v>163</v>
      </c>
      <c r="B137" s="34" t="s">
        <v>304</v>
      </c>
      <c r="C137" s="38" t="s">
        <v>234</v>
      </c>
      <c r="D137" s="17">
        <v>0</v>
      </c>
      <c r="E137" s="18">
        <v>0</v>
      </c>
      <c r="F137" s="17">
        <v>0</v>
      </c>
      <c r="G137" s="18">
        <v>0</v>
      </c>
      <c r="H137" s="17">
        <v>0</v>
      </c>
      <c r="I137" s="18">
        <v>0</v>
      </c>
      <c r="J137" s="13">
        <v>0</v>
      </c>
      <c r="K137" s="25">
        <v>0</v>
      </c>
    </row>
    <row r="138" spans="1:11" s="1" customFormat="1" ht="16.5" customHeight="1">
      <c r="A138" s="12" t="s">
        <v>163</v>
      </c>
      <c r="B138" s="34" t="s">
        <v>304</v>
      </c>
      <c r="C138" s="38" t="s">
        <v>111</v>
      </c>
      <c r="D138" s="17">
        <v>0</v>
      </c>
      <c r="E138" s="18">
        <v>0</v>
      </c>
      <c r="F138" s="17">
        <v>1</v>
      </c>
      <c r="G138" s="18">
        <v>0.005</v>
      </c>
      <c r="H138" s="17">
        <v>0</v>
      </c>
      <c r="I138" s="18">
        <v>0</v>
      </c>
      <c r="J138" s="13">
        <v>0</v>
      </c>
      <c r="K138" s="25">
        <v>0</v>
      </c>
    </row>
    <row r="139" spans="1:11" s="1" customFormat="1" ht="16.5" customHeight="1">
      <c r="A139" s="12" t="s">
        <v>163</v>
      </c>
      <c r="B139" s="34" t="s">
        <v>304</v>
      </c>
      <c r="C139" s="38" t="s">
        <v>235</v>
      </c>
      <c r="D139" s="17">
        <v>0</v>
      </c>
      <c r="E139" s="18">
        <v>0</v>
      </c>
      <c r="F139" s="17">
        <v>0</v>
      </c>
      <c r="G139" s="18">
        <v>0</v>
      </c>
      <c r="H139" s="17">
        <v>0</v>
      </c>
      <c r="I139" s="18">
        <v>0</v>
      </c>
      <c r="J139" s="13">
        <v>0</v>
      </c>
      <c r="K139" s="25">
        <v>0</v>
      </c>
    </row>
    <row r="140" spans="1:11" s="1" customFormat="1" ht="16.5" customHeight="1">
      <c r="A140" s="12" t="s">
        <v>163</v>
      </c>
      <c r="B140" s="34" t="s">
        <v>304</v>
      </c>
      <c r="C140" s="38" t="s">
        <v>236</v>
      </c>
      <c r="D140" s="17">
        <v>0</v>
      </c>
      <c r="E140" s="18">
        <v>0</v>
      </c>
      <c r="F140" s="17">
        <v>0</v>
      </c>
      <c r="G140" s="18">
        <v>0</v>
      </c>
      <c r="H140" s="17">
        <v>0</v>
      </c>
      <c r="I140" s="18">
        <v>0</v>
      </c>
      <c r="J140" s="13">
        <v>0</v>
      </c>
      <c r="K140" s="25">
        <v>0</v>
      </c>
    </row>
    <row r="141" spans="1:11" s="1" customFormat="1" ht="16.5" customHeight="1">
      <c r="A141" s="12" t="s">
        <v>163</v>
      </c>
      <c r="B141" s="34" t="s">
        <v>304</v>
      </c>
      <c r="C141" s="38" t="s">
        <v>112</v>
      </c>
      <c r="D141" s="17">
        <v>0</v>
      </c>
      <c r="E141" s="18">
        <v>0</v>
      </c>
      <c r="F141" s="17">
        <v>1</v>
      </c>
      <c r="G141" s="18">
        <v>0.008</v>
      </c>
      <c r="H141" s="17">
        <v>0</v>
      </c>
      <c r="I141" s="18">
        <v>0</v>
      </c>
      <c r="J141" s="13">
        <v>0</v>
      </c>
      <c r="K141" s="25">
        <v>0</v>
      </c>
    </row>
    <row r="142" spans="1:11" s="1" customFormat="1" ht="16.5" customHeight="1">
      <c r="A142" s="12" t="s">
        <v>163</v>
      </c>
      <c r="B142" s="34" t="s">
        <v>304</v>
      </c>
      <c r="C142" s="38" t="s">
        <v>237</v>
      </c>
      <c r="D142" s="17">
        <v>0</v>
      </c>
      <c r="E142" s="18">
        <v>0</v>
      </c>
      <c r="F142" s="17">
        <v>0</v>
      </c>
      <c r="G142" s="18">
        <v>0</v>
      </c>
      <c r="H142" s="17">
        <v>0</v>
      </c>
      <c r="I142" s="18">
        <v>0</v>
      </c>
      <c r="J142" s="13">
        <v>0</v>
      </c>
      <c r="K142" s="25">
        <v>0</v>
      </c>
    </row>
    <row r="143" spans="1:11" s="1" customFormat="1" ht="16.5" customHeight="1">
      <c r="A143" s="12" t="s">
        <v>163</v>
      </c>
      <c r="B143" s="34" t="s">
        <v>304</v>
      </c>
      <c r="C143" s="38" t="s">
        <v>113</v>
      </c>
      <c r="D143" s="17">
        <v>6</v>
      </c>
      <c r="E143" s="18">
        <v>0.077</v>
      </c>
      <c r="F143" s="17">
        <v>8</v>
      </c>
      <c r="G143" s="18">
        <v>0.107</v>
      </c>
      <c r="H143" s="17">
        <v>13</v>
      </c>
      <c r="I143" s="18">
        <v>0.14900000000000002</v>
      </c>
      <c r="J143" s="13">
        <v>0</v>
      </c>
      <c r="K143" s="25">
        <v>0</v>
      </c>
    </row>
    <row r="144" spans="1:11" s="1" customFormat="1" ht="16.5" customHeight="1">
      <c r="A144" s="12" t="s">
        <v>163</v>
      </c>
      <c r="B144" s="34" t="s">
        <v>304</v>
      </c>
      <c r="C144" s="38" t="s">
        <v>238</v>
      </c>
      <c r="D144" s="17">
        <v>0</v>
      </c>
      <c r="E144" s="18">
        <v>0</v>
      </c>
      <c r="F144" s="17">
        <v>0</v>
      </c>
      <c r="G144" s="18">
        <v>0</v>
      </c>
      <c r="H144" s="17">
        <v>0</v>
      </c>
      <c r="I144" s="18">
        <v>0</v>
      </c>
      <c r="J144" s="13">
        <v>0</v>
      </c>
      <c r="K144" s="25">
        <v>0</v>
      </c>
    </row>
    <row r="145" spans="1:11" s="1" customFormat="1" ht="16.5" customHeight="1">
      <c r="A145" s="12" t="s">
        <v>163</v>
      </c>
      <c r="B145" s="34" t="s">
        <v>304</v>
      </c>
      <c r="C145" s="38" t="s">
        <v>556</v>
      </c>
      <c r="D145" s="17">
        <v>0</v>
      </c>
      <c r="E145" s="18">
        <v>0</v>
      </c>
      <c r="F145" s="17">
        <v>0</v>
      </c>
      <c r="G145" s="18">
        <v>0</v>
      </c>
      <c r="H145" s="17">
        <v>0</v>
      </c>
      <c r="I145" s="18">
        <v>0</v>
      </c>
      <c r="J145" s="13">
        <v>0</v>
      </c>
      <c r="K145" s="25">
        <v>0</v>
      </c>
    </row>
    <row r="146" spans="1:11" s="1" customFormat="1" ht="16.5" customHeight="1">
      <c r="A146" s="12" t="s">
        <v>163</v>
      </c>
      <c r="B146" s="34" t="s">
        <v>304</v>
      </c>
      <c r="C146" s="38" t="s">
        <v>114</v>
      </c>
      <c r="D146" s="17">
        <v>0</v>
      </c>
      <c r="E146" s="18">
        <v>0</v>
      </c>
      <c r="F146" s="17">
        <v>1</v>
      </c>
      <c r="G146" s="18">
        <v>0.015</v>
      </c>
      <c r="H146" s="17">
        <v>1</v>
      </c>
      <c r="I146" s="18">
        <v>0.01</v>
      </c>
      <c r="J146" s="13">
        <v>0</v>
      </c>
      <c r="K146" s="25">
        <v>0</v>
      </c>
    </row>
    <row r="147" spans="1:11" s="1" customFormat="1" ht="16.5" customHeight="1">
      <c r="A147" s="12" t="s">
        <v>163</v>
      </c>
      <c r="B147" s="34" t="s">
        <v>304</v>
      </c>
      <c r="C147" s="38" t="s">
        <v>115</v>
      </c>
      <c r="D147" s="17">
        <v>0</v>
      </c>
      <c r="E147" s="18">
        <v>0</v>
      </c>
      <c r="F147" s="17">
        <v>0</v>
      </c>
      <c r="G147" s="18">
        <v>0</v>
      </c>
      <c r="H147" s="17">
        <v>0</v>
      </c>
      <c r="I147" s="18">
        <v>0</v>
      </c>
      <c r="J147" s="13">
        <v>0</v>
      </c>
      <c r="K147" s="25">
        <v>0</v>
      </c>
    </row>
    <row r="148" spans="1:11" s="1" customFormat="1" ht="16.5" customHeight="1">
      <c r="A148" s="12" t="s">
        <v>163</v>
      </c>
      <c r="B148" s="34" t="s">
        <v>304</v>
      </c>
      <c r="C148" s="38" t="s">
        <v>116</v>
      </c>
      <c r="D148" s="17">
        <v>0</v>
      </c>
      <c r="E148" s="18">
        <v>0</v>
      </c>
      <c r="F148" s="17">
        <v>2</v>
      </c>
      <c r="G148" s="18">
        <v>0.01</v>
      </c>
      <c r="H148" s="17">
        <v>0</v>
      </c>
      <c r="I148" s="18">
        <v>0</v>
      </c>
      <c r="J148" s="13">
        <v>0</v>
      </c>
      <c r="K148" s="25">
        <v>0</v>
      </c>
    </row>
    <row r="149" spans="1:11" s="1" customFormat="1" ht="16.5" customHeight="1">
      <c r="A149" s="12" t="s">
        <v>163</v>
      </c>
      <c r="B149" s="34" t="s">
        <v>304</v>
      </c>
      <c r="C149" s="38" t="s">
        <v>117</v>
      </c>
      <c r="D149" s="17">
        <v>0</v>
      </c>
      <c r="E149" s="18">
        <v>0</v>
      </c>
      <c r="F149" s="17">
        <v>0</v>
      </c>
      <c r="G149" s="18">
        <v>0</v>
      </c>
      <c r="H149" s="17">
        <v>0</v>
      </c>
      <c r="I149" s="18">
        <v>0</v>
      </c>
      <c r="J149" s="13">
        <v>0</v>
      </c>
      <c r="K149" s="25">
        <v>0</v>
      </c>
    </row>
    <row r="150" spans="1:11" s="1" customFormat="1" ht="16.5" customHeight="1">
      <c r="A150" s="12" t="s">
        <v>163</v>
      </c>
      <c r="B150" s="34" t="s">
        <v>304</v>
      </c>
      <c r="C150" s="38" t="s">
        <v>239</v>
      </c>
      <c r="D150" s="17">
        <v>1</v>
      </c>
      <c r="E150" s="18">
        <v>0.005</v>
      </c>
      <c r="F150" s="17">
        <v>2</v>
      </c>
      <c r="G150" s="18">
        <v>0.02</v>
      </c>
      <c r="H150" s="17">
        <v>0</v>
      </c>
      <c r="I150" s="18">
        <v>0</v>
      </c>
      <c r="J150" s="13">
        <v>0</v>
      </c>
      <c r="K150" s="25">
        <v>0</v>
      </c>
    </row>
    <row r="151" spans="1:11" s="1" customFormat="1" ht="16.5" customHeight="1">
      <c r="A151" s="12" t="s">
        <v>163</v>
      </c>
      <c r="B151" s="34" t="s">
        <v>304</v>
      </c>
      <c r="C151" s="38" t="s">
        <v>240</v>
      </c>
      <c r="D151" s="17">
        <v>0</v>
      </c>
      <c r="E151" s="18">
        <v>0</v>
      </c>
      <c r="F151" s="17">
        <v>1</v>
      </c>
      <c r="G151" s="18">
        <v>0.015</v>
      </c>
      <c r="H151" s="17">
        <v>0</v>
      </c>
      <c r="I151" s="18">
        <v>0</v>
      </c>
      <c r="J151" s="13">
        <v>0</v>
      </c>
      <c r="K151" s="25">
        <v>0</v>
      </c>
    </row>
    <row r="152" spans="1:11" s="1" customFormat="1" ht="16.5" customHeight="1">
      <c r="A152" s="12" t="s">
        <v>163</v>
      </c>
      <c r="B152" s="34" t="s">
        <v>304</v>
      </c>
      <c r="C152" s="38" t="s">
        <v>241</v>
      </c>
      <c r="D152" s="17">
        <v>0</v>
      </c>
      <c r="E152" s="18">
        <v>0</v>
      </c>
      <c r="F152" s="17">
        <v>0</v>
      </c>
      <c r="G152" s="18">
        <v>0</v>
      </c>
      <c r="H152" s="17">
        <v>0</v>
      </c>
      <c r="I152" s="18">
        <v>0</v>
      </c>
      <c r="J152" s="13">
        <v>0</v>
      </c>
      <c r="K152" s="25">
        <v>0</v>
      </c>
    </row>
    <row r="153" spans="1:11" s="1" customFormat="1" ht="16.5" customHeight="1">
      <c r="A153" s="12" t="s">
        <v>163</v>
      </c>
      <c r="B153" s="34" t="s">
        <v>304</v>
      </c>
      <c r="C153" s="38" t="s">
        <v>118</v>
      </c>
      <c r="D153" s="17">
        <v>0</v>
      </c>
      <c r="E153" s="18">
        <v>0</v>
      </c>
      <c r="F153" s="17">
        <v>0</v>
      </c>
      <c r="G153" s="18">
        <v>0</v>
      </c>
      <c r="H153" s="17">
        <v>0</v>
      </c>
      <c r="I153" s="18">
        <v>0</v>
      </c>
      <c r="J153" s="13">
        <v>0</v>
      </c>
      <c r="K153" s="25">
        <v>0</v>
      </c>
    </row>
    <row r="154" spans="1:11" s="1" customFormat="1" ht="16.5" customHeight="1">
      <c r="A154" s="12" t="s">
        <v>163</v>
      </c>
      <c r="B154" s="34" t="s">
        <v>304</v>
      </c>
      <c r="C154" s="38" t="s">
        <v>242</v>
      </c>
      <c r="D154" s="17">
        <v>0</v>
      </c>
      <c r="E154" s="18">
        <v>0</v>
      </c>
      <c r="F154" s="17">
        <v>0</v>
      </c>
      <c r="G154" s="18">
        <v>0</v>
      </c>
      <c r="H154" s="17">
        <v>0</v>
      </c>
      <c r="I154" s="18">
        <v>0</v>
      </c>
      <c r="J154" s="13">
        <v>0</v>
      </c>
      <c r="K154" s="25">
        <v>0</v>
      </c>
    </row>
    <row r="155" spans="1:11" s="1" customFormat="1" ht="16.5" customHeight="1">
      <c r="A155" s="12" t="s">
        <v>163</v>
      </c>
      <c r="B155" s="34" t="s">
        <v>304</v>
      </c>
      <c r="C155" s="38" t="s">
        <v>243</v>
      </c>
      <c r="D155" s="17">
        <v>0</v>
      </c>
      <c r="E155" s="18">
        <v>0</v>
      </c>
      <c r="F155" s="17">
        <v>0</v>
      </c>
      <c r="G155" s="18">
        <v>0</v>
      </c>
      <c r="H155" s="17">
        <v>0</v>
      </c>
      <c r="I155" s="18">
        <v>0</v>
      </c>
      <c r="J155" s="13">
        <v>0</v>
      </c>
      <c r="K155" s="25">
        <v>0</v>
      </c>
    </row>
    <row r="156" spans="1:11" s="1" customFormat="1" ht="16.5" customHeight="1">
      <c r="A156" s="12" t="s">
        <v>163</v>
      </c>
      <c r="B156" s="34" t="s">
        <v>304</v>
      </c>
      <c r="C156" s="38" t="s">
        <v>119</v>
      </c>
      <c r="D156" s="17">
        <v>0</v>
      </c>
      <c r="E156" s="18">
        <v>0</v>
      </c>
      <c r="F156" s="17">
        <v>0</v>
      </c>
      <c r="G156" s="18">
        <v>0</v>
      </c>
      <c r="H156" s="17">
        <v>1</v>
      </c>
      <c r="I156" s="18">
        <v>0.012</v>
      </c>
      <c r="J156" s="13">
        <v>0</v>
      </c>
      <c r="K156" s="25">
        <v>0</v>
      </c>
    </row>
    <row r="157" spans="1:11" s="1" customFormat="1" ht="16.5" customHeight="1">
      <c r="A157" s="12" t="s">
        <v>163</v>
      </c>
      <c r="B157" s="34" t="s">
        <v>304</v>
      </c>
      <c r="C157" s="38" t="s">
        <v>244</v>
      </c>
      <c r="D157" s="17">
        <v>0</v>
      </c>
      <c r="E157" s="18">
        <v>0</v>
      </c>
      <c r="F157" s="17">
        <v>0</v>
      </c>
      <c r="G157" s="18">
        <v>0</v>
      </c>
      <c r="H157" s="17">
        <v>0</v>
      </c>
      <c r="I157" s="18">
        <v>0</v>
      </c>
      <c r="J157" s="13">
        <v>0</v>
      </c>
      <c r="K157" s="25">
        <v>0</v>
      </c>
    </row>
    <row r="158" spans="1:11" s="1" customFormat="1" ht="16.5" customHeight="1">
      <c r="A158" s="12" t="s">
        <v>163</v>
      </c>
      <c r="B158" s="34" t="s">
        <v>304</v>
      </c>
      <c r="C158" s="38" t="s">
        <v>120</v>
      </c>
      <c r="D158" s="17">
        <v>0</v>
      </c>
      <c r="E158" s="18">
        <v>0</v>
      </c>
      <c r="F158" s="17">
        <v>0</v>
      </c>
      <c r="G158" s="18">
        <v>0</v>
      </c>
      <c r="H158" s="17">
        <v>0</v>
      </c>
      <c r="I158" s="18">
        <v>0</v>
      </c>
      <c r="J158" s="13">
        <v>0</v>
      </c>
      <c r="K158" s="25">
        <v>0</v>
      </c>
    </row>
    <row r="159" spans="1:11" s="1" customFormat="1" ht="16.5" customHeight="1">
      <c r="A159" s="12" t="s">
        <v>163</v>
      </c>
      <c r="B159" s="34" t="s">
        <v>304</v>
      </c>
      <c r="C159" s="38" t="s">
        <v>245</v>
      </c>
      <c r="D159" s="17">
        <v>0</v>
      </c>
      <c r="E159" s="18">
        <v>0</v>
      </c>
      <c r="F159" s="17">
        <v>0</v>
      </c>
      <c r="G159" s="18">
        <v>0</v>
      </c>
      <c r="H159" s="17">
        <v>0</v>
      </c>
      <c r="I159" s="18">
        <v>0</v>
      </c>
      <c r="J159" s="13">
        <v>0</v>
      </c>
      <c r="K159" s="25">
        <v>0</v>
      </c>
    </row>
    <row r="160" spans="1:11" s="1" customFormat="1" ht="16.5" customHeight="1">
      <c r="A160" s="12" t="s">
        <v>163</v>
      </c>
      <c r="B160" s="34" t="s">
        <v>304</v>
      </c>
      <c r="C160" s="38" t="s">
        <v>121</v>
      </c>
      <c r="D160" s="17">
        <v>0</v>
      </c>
      <c r="E160" s="18">
        <v>0</v>
      </c>
      <c r="F160" s="17">
        <v>0</v>
      </c>
      <c r="G160" s="18">
        <v>0</v>
      </c>
      <c r="H160" s="17">
        <v>0</v>
      </c>
      <c r="I160" s="18">
        <v>0</v>
      </c>
      <c r="J160" s="13">
        <v>0</v>
      </c>
      <c r="K160" s="25">
        <v>0</v>
      </c>
    </row>
    <row r="161" spans="1:11" s="1" customFormat="1" ht="16.5" customHeight="1">
      <c r="A161" s="12" t="s">
        <v>163</v>
      </c>
      <c r="B161" s="34" t="s">
        <v>304</v>
      </c>
      <c r="C161" s="38" t="s">
        <v>246</v>
      </c>
      <c r="D161" s="17">
        <v>0</v>
      </c>
      <c r="E161" s="18">
        <v>0</v>
      </c>
      <c r="F161" s="17">
        <v>0</v>
      </c>
      <c r="G161" s="18">
        <v>0</v>
      </c>
      <c r="H161" s="17">
        <v>0</v>
      </c>
      <c r="I161" s="18">
        <v>0</v>
      </c>
      <c r="J161" s="13">
        <v>0</v>
      </c>
      <c r="K161" s="25">
        <v>0</v>
      </c>
    </row>
    <row r="162" spans="1:11" s="1" customFormat="1" ht="16.5" customHeight="1">
      <c r="A162" s="12" t="s">
        <v>163</v>
      </c>
      <c r="B162" s="34" t="s">
        <v>304</v>
      </c>
      <c r="C162" s="38" t="s">
        <v>122</v>
      </c>
      <c r="D162" s="17">
        <v>1</v>
      </c>
      <c r="E162" s="18">
        <v>0.25</v>
      </c>
      <c r="F162" s="17">
        <v>0</v>
      </c>
      <c r="G162" s="18">
        <v>0</v>
      </c>
      <c r="H162" s="17">
        <v>0</v>
      </c>
      <c r="I162" s="18">
        <v>0</v>
      </c>
      <c r="J162" s="13">
        <v>0</v>
      </c>
      <c r="K162" s="25">
        <v>0</v>
      </c>
    </row>
    <row r="163" spans="1:11" s="1" customFormat="1" ht="16.5" customHeight="1">
      <c r="A163" s="12" t="s">
        <v>163</v>
      </c>
      <c r="B163" s="34" t="s">
        <v>304</v>
      </c>
      <c r="C163" s="38" t="s">
        <v>123</v>
      </c>
      <c r="D163" s="17">
        <v>0</v>
      </c>
      <c r="E163" s="18">
        <v>0</v>
      </c>
      <c r="F163" s="17">
        <v>0</v>
      </c>
      <c r="G163" s="18">
        <v>0</v>
      </c>
      <c r="H163" s="17">
        <v>0</v>
      </c>
      <c r="I163" s="18">
        <v>0</v>
      </c>
      <c r="J163" s="13">
        <v>0</v>
      </c>
      <c r="K163" s="25">
        <v>0</v>
      </c>
    </row>
    <row r="164" spans="1:11" s="1" customFormat="1" ht="16.5" customHeight="1">
      <c r="A164" s="12" t="s">
        <v>163</v>
      </c>
      <c r="B164" s="34" t="s">
        <v>304</v>
      </c>
      <c r="C164" s="38" t="s">
        <v>124</v>
      </c>
      <c r="D164" s="17">
        <v>0</v>
      </c>
      <c r="E164" s="18">
        <v>0</v>
      </c>
      <c r="F164" s="17">
        <v>0</v>
      </c>
      <c r="G164" s="18">
        <v>0</v>
      </c>
      <c r="H164" s="17">
        <v>0</v>
      </c>
      <c r="I164" s="18">
        <v>0</v>
      </c>
      <c r="J164" s="13">
        <v>0</v>
      </c>
      <c r="K164" s="25">
        <v>0</v>
      </c>
    </row>
    <row r="165" spans="1:11" s="1" customFormat="1" ht="16.5" customHeight="1">
      <c r="A165" s="12" t="s">
        <v>163</v>
      </c>
      <c r="B165" s="34" t="s">
        <v>304</v>
      </c>
      <c r="C165" s="38" t="s">
        <v>125</v>
      </c>
      <c r="D165" s="17">
        <v>0</v>
      </c>
      <c r="E165" s="18">
        <v>0</v>
      </c>
      <c r="F165" s="17">
        <v>0</v>
      </c>
      <c r="G165" s="18">
        <v>0</v>
      </c>
      <c r="H165" s="17">
        <v>0</v>
      </c>
      <c r="I165" s="18">
        <v>0</v>
      </c>
      <c r="J165" s="13">
        <v>0</v>
      </c>
      <c r="K165" s="25">
        <v>0</v>
      </c>
    </row>
    <row r="166" spans="1:11" s="1" customFormat="1" ht="16.5" customHeight="1">
      <c r="A166" s="12" t="s">
        <v>163</v>
      </c>
      <c r="B166" s="34" t="s">
        <v>304</v>
      </c>
      <c r="C166" s="38" t="s">
        <v>126</v>
      </c>
      <c r="D166" s="17">
        <v>1</v>
      </c>
      <c r="E166" s="18">
        <v>0.01</v>
      </c>
      <c r="F166" s="17">
        <v>3</v>
      </c>
      <c r="G166" s="18">
        <v>0.036000000000000004</v>
      </c>
      <c r="H166" s="17">
        <v>6</v>
      </c>
      <c r="I166" s="18">
        <v>0.06</v>
      </c>
      <c r="J166" s="13">
        <v>0</v>
      </c>
      <c r="K166" s="25">
        <v>0</v>
      </c>
    </row>
    <row r="167" spans="1:11" s="1" customFormat="1" ht="16.5" customHeight="1">
      <c r="A167" s="12" t="s">
        <v>163</v>
      </c>
      <c r="B167" s="34" t="s">
        <v>304</v>
      </c>
      <c r="C167" s="38" t="s">
        <v>127</v>
      </c>
      <c r="D167" s="17">
        <v>0</v>
      </c>
      <c r="E167" s="18">
        <v>0</v>
      </c>
      <c r="F167" s="17">
        <v>0</v>
      </c>
      <c r="G167" s="18">
        <v>0</v>
      </c>
      <c r="H167" s="17">
        <v>0</v>
      </c>
      <c r="I167" s="18">
        <v>0</v>
      </c>
      <c r="J167" s="13">
        <v>0</v>
      </c>
      <c r="K167" s="25">
        <v>0</v>
      </c>
    </row>
    <row r="168" spans="1:11" s="1" customFormat="1" ht="16.5" customHeight="1">
      <c r="A168" s="12" t="s">
        <v>163</v>
      </c>
      <c r="B168" s="34" t="s">
        <v>304</v>
      </c>
      <c r="C168" s="38" t="s">
        <v>247</v>
      </c>
      <c r="D168" s="17">
        <v>0</v>
      </c>
      <c r="E168" s="18">
        <v>0</v>
      </c>
      <c r="F168" s="17">
        <v>0</v>
      </c>
      <c r="G168" s="18">
        <v>0</v>
      </c>
      <c r="H168" s="17">
        <v>0</v>
      </c>
      <c r="I168" s="18">
        <v>0</v>
      </c>
      <c r="J168" s="13">
        <v>0</v>
      </c>
      <c r="K168" s="25">
        <v>0</v>
      </c>
    </row>
    <row r="169" spans="1:11" s="1" customFormat="1" ht="16.5" customHeight="1">
      <c r="A169" s="12" t="s">
        <v>163</v>
      </c>
      <c r="B169" s="34" t="s">
        <v>304</v>
      </c>
      <c r="C169" s="38" t="s">
        <v>128</v>
      </c>
      <c r="D169" s="17">
        <v>0</v>
      </c>
      <c r="E169" s="18">
        <v>0</v>
      </c>
      <c r="F169" s="17">
        <v>0</v>
      </c>
      <c r="G169" s="18">
        <v>0</v>
      </c>
      <c r="H169" s="17">
        <v>0</v>
      </c>
      <c r="I169" s="18">
        <v>0</v>
      </c>
      <c r="J169" s="13">
        <v>0</v>
      </c>
      <c r="K169" s="25">
        <v>0</v>
      </c>
    </row>
    <row r="170" spans="1:11" s="1" customFormat="1" ht="16.5" customHeight="1">
      <c r="A170" s="12" t="s">
        <v>163</v>
      </c>
      <c r="B170" s="34" t="s">
        <v>304</v>
      </c>
      <c r="C170" s="38" t="s">
        <v>128</v>
      </c>
      <c r="D170" s="17">
        <v>0</v>
      </c>
      <c r="E170" s="18">
        <v>0</v>
      </c>
      <c r="F170" s="17">
        <v>0</v>
      </c>
      <c r="G170" s="18">
        <v>0</v>
      </c>
      <c r="H170" s="17">
        <v>0</v>
      </c>
      <c r="I170" s="18">
        <v>0</v>
      </c>
      <c r="J170" s="13">
        <v>0</v>
      </c>
      <c r="K170" s="25">
        <v>0</v>
      </c>
    </row>
    <row r="171" spans="1:11" s="1" customFormat="1" ht="16.5" customHeight="1">
      <c r="A171" s="12" t="s">
        <v>163</v>
      </c>
      <c r="B171" s="34" t="s">
        <v>304</v>
      </c>
      <c r="C171" s="38" t="s">
        <v>248</v>
      </c>
      <c r="D171" s="17">
        <v>0</v>
      </c>
      <c r="E171" s="18">
        <v>0</v>
      </c>
      <c r="F171" s="17">
        <v>0</v>
      </c>
      <c r="G171" s="18">
        <v>0</v>
      </c>
      <c r="H171" s="17">
        <v>0</v>
      </c>
      <c r="I171" s="18">
        <v>0</v>
      </c>
      <c r="J171" s="13">
        <v>0</v>
      </c>
      <c r="K171" s="25">
        <v>0</v>
      </c>
    </row>
    <row r="172" spans="1:11" s="1" customFormat="1" ht="16.5" customHeight="1">
      <c r="A172" s="12" t="s">
        <v>163</v>
      </c>
      <c r="B172" s="34" t="s">
        <v>304</v>
      </c>
      <c r="C172" s="38" t="s">
        <v>129</v>
      </c>
      <c r="D172" s="17">
        <v>0</v>
      </c>
      <c r="E172" s="18">
        <v>0</v>
      </c>
      <c r="F172" s="17">
        <v>0</v>
      </c>
      <c r="G172" s="18">
        <v>0</v>
      </c>
      <c r="H172" s="17">
        <v>0</v>
      </c>
      <c r="I172" s="18">
        <v>0</v>
      </c>
      <c r="J172" s="13">
        <v>0</v>
      </c>
      <c r="K172" s="25">
        <v>0</v>
      </c>
    </row>
    <row r="173" spans="1:11" s="1" customFormat="1" ht="16.5" customHeight="1">
      <c r="A173" s="12" t="s">
        <v>163</v>
      </c>
      <c r="B173" s="34" t="s">
        <v>304</v>
      </c>
      <c r="C173" s="38" t="s">
        <v>249</v>
      </c>
      <c r="D173" s="17">
        <v>0</v>
      </c>
      <c r="E173" s="18">
        <v>0</v>
      </c>
      <c r="F173" s="17">
        <v>0</v>
      </c>
      <c r="G173" s="18">
        <v>0</v>
      </c>
      <c r="H173" s="17">
        <v>1</v>
      </c>
      <c r="I173" s="18">
        <v>0.003</v>
      </c>
      <c r="J173" s="13">
        <v>0</v>
      </c>
      <c r="K173" s="25">
        <v>0</v>
      </c>
    </row>
    <row r="174" spans="1:11" s="1" customFormat="1" ht="16.5" customHeight="1">
      <c r="A174" s="12" t="s">
        <v>163</v>
      </c>
      <c r="B174" s="34" t="s">
        <v>304</v>
      </c>
      <c r="C174" s="38" t="s">
        <v>250</v>
      </c>
      <c r="D174" s="17">
        <v>0</v>
      </c>
      <c r="E174" s="18">
        <v>0</v>
      </c>
      <c r="F174" s="17">
        <v>0</v>
      </c>
      <c r="G174" s="18">
        <v>0</v>
      </c>
      <c r="H174" s="17">
        <v>0</v>
      </c>
      <c r="I174" s="18">
        <v>0</v>
      </c>
      <c r="J174" s="13">
        <v>0</v>
      </c>
      <c r="K174" s="25">
        <v>0</v>
      </c>
    </row>
    <row r="175" spans="1:11" s="1" customFormat="1" ht="16.5" customHeight="1">
      <c r="A175" s="12" t="s">
        <v>163</v>
      </c>
      <c r="B175" s="34" t="s">
        <v>304</v>
      </c>
      <c r="C175" s="38" t="s">
        <v>130</v>
      </c>
      <c r="D175" s="17">
        <v>0</v>
      </c>
      <c r="E175" s="18">
        <v>0</v>
      </c>
      <c r="F175" s="17">
        <v>0</v>
      </c>
      <c r="G175" s="18">
        <v>0</v>
      </c>
      <c r="H175" s="17">
        <v>0</v>
      </c>
      <c r="I175" s="18">
        <v>0</v>
      </c>
      <c r="J175" s="13">
        <v>0</v>
      </c>
      <c r="K175" s="25">
        <v>0</v>
      </c>
    </row>
    <row r="176" spans="1:11" s="1" customFormat="1" ht="16.5" customHeight="1">
      <c r="A176" s="12" t="s">
        <v>163</v>
      </c>
      <c r="B176" s="34" t="s">
        <v>304</v>
      </c>
      <c r="C176" s="38" t="s">
        <v>131</v>
      </c>
      <c r="D176" s="17">
        <v>0</v>
      </c>
      <c r="E176" s="18">
        <v>0</v>
      </c>
      <c r="F176" s="17">
        <v>1</v>
      </c>
      <c r="G176" s="18">
        <v>0.015</v>
      </c>
      <c r="H176" s="17">
        <v>1</v>
      </c>
      <c r="I176" s="18">
        <v>0.01</v>
      </c>
      <c r="J176" s="13">
        <v>0</v>
      </c>
      <c r="K176" s="25">
        <v>0</v>
      </c>
    </row>
    <row r="177" spans="1:11" s="1" customFormat="1" ht="16.5" customHeight="1">
      <c r="A177" s="12" t="s">
        <v>163</v>
      </c>
      <c r="B177" s="34" t="s">
        <v>304</v>
      </c>
      <c r="C177" s="38" t="s">
        <v>251</v>
      </c>
      <c r="D177" s="17">
        <v>0</v>
      </c>
      <c r="E177" s="18">
        <v>0</v>
      </c>
      <c r="F177" s="17">
        <v>0</v>
      </c>
      <c r="G177" s="18">
        <v>0</v>
      </c>
      <c r="H177" s="17">
        <v>0</v>
      </c>
      <c r="I177" s="18">
        <v>0</v>
      </c>
      <c r="J177" s="13">
        <v>0</v>
      </c>
      <c r="K177" s="25">
        <v>0</v>
      </c>
    </row>
    <row r="178" spans="1:11" s="1" customFormat="1" ht="16.5" customHeight="1">
      <c r="A178" s="12" t="s">
        <v>163</v>
      </c>
      <c r="B178" s="34" t="s">
        <v>304</v>
      </c>
      <c r="C178" s="38" t="s">
        <v>132</v>
      </c>
      <c r="D178" s="17">
        <v>0</v>
      </c>
      <c r="E178" s="18">
        <v>0</v>
      </c>
      <c r="F178" s="17">
        <v>0</v>
      </c>
      <c r="G178" s="18">
        <v>0</v>
      </c>
      <c r="H178" s="17">
        <v>0</v>
      </c>
      <c r="I178" s="18">
        <v>0</v>
      </c>
      <c r="J178" s="13">
        <v>0</v>
      </c>
      <c r="K178" s="25">
        <v>0</v>
      </c>
    </row>
    <row r="179" spans="1:11" s="1" customFormat="1" ht="16.5" customHeight="1">
      <c r="A179" s="12" t="s">
        <v>163</v>
      </c>
      <c r="B179" s="34" t="s">
        <v>304</v>
      </c>
      <c r="C179" s="38" t="s">
        <v>133</v>
      </c>
      <c r="D179" s="17">
        <v>1</v>
      </c>
      <c r="E179" s="18">
        <v>0.01</v>
      </c>
      <c r="F179" s="17">
        <v>2</v>
      </c>
      <c r="G179" s="18">
        <v>0.01</v>
      </c>
      <c r="H179" s="17">
        <v>3</v>
      </c>
      <c r="I179" s="18">
        <v>0.025</v>
      </c>
      <c r="J179" s="13">
        <v>0</v>
      </c>
      <c r="K179" s="25">
        <v>0</v>
      </c>
    </row>
    <row r="180" spans="1:11" s="1" customFormat="1" ht="16.5" customHeight="1">
      <c r="A180" s="12" t="s">
        <v>163</v>
      </c>
      <c r="B180" s="34" t="s">
        <v>304</v>
      </c>
      <c r="C180" s="38" t="s">
        <v>252</v>
      </c>
      <c r="D180" s="17">
        <v>0</v>
      </c>
      <c r="E180" s="18">
        <v>0</v>
      </c>
      <c r="F180" s="17">
        <v>0</v>
      </c>
      <c r="G180" s="18">
        <v>0</v>
      </c>
      <c r="H180" s="17">
        <v>0</v>
      </c>
      <c r="I180" s="18">
        <v>0</v>
      </c>
      <c r="J180" s="13">
        <v>0</v>
      </c>
      <c r="K180" s="25">
        <v>0</v>
      </c>
    </row>
    <row r="181" spans="1:11" s="1" customFormat="1" ht="16.5" customHeight="1">
      <c r="A181" s="12" t="s">
        <v>163</v>
      </c>
      <c r="B181" s="34" t="s">
        <v>304</v>
      </c>
      <c r="C181" s="38" t="s">
        <v>134</v>
      </c>
      <c r="D181" s="17">
        <v>6</v>
      </c>
      <c r="E181" s="18">
        <v>0.068</v>
      </c>
      <c r="F181" s="17">
        <v>5</v>
      </c>
      <c r="G181" s="18">
        <v>0.05399999999999999</v>
      </c>
      <c r="H181" s="17">
        <v>5</v>
      </c>
      <c r="I181" s="18">
        <v>0.05399999999999999</v>
      </c>
      <c r="J181" s="13">
        <v>0</v>
      </c>
      <c r="K181" s="25">
        <v>0</v>
      </c>
    </row>
    <row r="182" spans="1:11" s="1" customFormat="1" ht="16.5" customHeight="1">
      <c r="A182" s="12" t="s">
        <v>163</v>
      </c>
      <c r="B182" s="34" t="s">
        <v>304</v>
      </c>
      <c r="C182" s="38" t="s">
        <v>135</v>
      </c>
      <c r="D182" s="17">
        <v>0</v>
      </c>
      <c r="E182" s="18">
        <v>0</v>
      </c>
      <c r="F182" s="17">
        <v>0</v>
      </c>
      <c r="G182" s="18">
        <v>0</v>
      </c>
      <c r="H182" s="17">
        <v>0</v>
      </c>
      <c r="I182" s="18">
        <v>0</v>
      </c>
      <c r="J182" s="13">
        <v>0</v>
      </c>
      <c r="K182" s="25">
        <v>0</v>
      </c>
    </row>
    <row r="183" spans="1:11" s="1" customFormat="1" ht="16.5" customHeight="1">
      <c r="A183" s="12" t="s">
        <v>163</v>
      </c>
      <c r="B183" s="34" t="s">
        <v>304</v>
      </c>
      <c r="C183" s="38" t="s">
        <v>253</v>
      </c>
      <c r="D183" s="17">
        <v>0</v>
      </c>
      <c r="E183" s="18">
        <v>0</v>
      </c>
      <c r="F183" s="17">
        <v>0</v>
      </c>
      <c r="G183" s="18">
        <v>0</v>
      </c>
      <c r="H183" s="17">
        <v>0</v>
      </c>
      <c r="I183" s="18">
        <v>0</v>
      </c>
      <c r="J183" s="13">
        <v>0</v>
      </c>
      <c r="K183" s="25">
        <v>0</v>
      </c>
    </row>
    <row r="184" spans="1:11" s="1" customFormat="1" ht="16.5" customHeight="1">
      <c r="A184" s="12" t="s">
        <v>163</v>
      </c>
      <c r="B184" s="34" t="s">
        <v>304</v>
      </c>
      <c r="C184" s="38" t="s">
        <v>136</v>
      </c>
      <c r="D184" s="17">
        <v>2</v>
      </c>
      <c r="E184" s="18">
        <v>0.006</v>
      </c>
      <c r="F184" s="17">
        <v>2</v>
      </c>
      <c r="G184" s="18">
        <v>0.006</v>
      </c>
      <c r="H184" s="17">
        <v>0</v>
      </c>
      <c r="I184" s="18">
        <v>0</v>
      </c>
      <c r="J184" s="13">
        <v>0</v>
      </c>
      <c r="K184" s="25">
        <v>0</v>
      </c>
    </row>
    <row r="185" spans="1:11" s="1" customFormat="1" ht="16.5" customHeight="1">
      <c r="A185" s="12" t="s">
        <v>163</v>
      </c>
      <c r="B185" s="34" t="s">
        <v>304</v>
      </c>
      <c r="C185" s="38" t="s">
        <v>137</v>
      </c>
      <c r="D185" s="17">
        <v>1</v>
      </c>
      <c r="E185" s="18">
        <v>0.004</v>
      </c>
      <c r="F185" s="17">
        <v>0</v>
      </c>
      <c r="G185" s="18">
        <v>0</v>
      </c>
      <c r="H185" s="17">
        <v>0</v>
      </c>
      <c r="I185" s="18">
        <v>0</v>
      </c>
      <c r="J185" s="13">
        <v>0</v>
      </c>
      <c r="K185" s="25">
        <v>0</v>
      </c>
    </row>
    <row r="186" spans="1:11" s="1" customFormat="1" ht="16.5" customHeight="1">
      <c r="A186" s="12" t="s">
        <v>163</v>
      </c>
      <c r="B186" s="34" t="s">
        <v>304</v>
      </c>
      <c r="C186" s="38" t="s">
        <v>254</v>
      </c>
      <c r="D186" s="17">
        <v>0</v>
      </c>
      <c r="E186" s="18">
        <v>0</v>
      </c>
      <c r="F186" s="17">
        <v>1</v>
      </c>
      <c r="G186" s="18">
        <v>0.006</v>
      </c>
      <c r="H186" s="17">
        <v>0</v>
      </c>
      <c r="I186" s="18">
        <v>0</v>
      </c>
      <c r="J186" s="13">
        <v>0</v>
      </c>
      <c r="K186" s="25">
        <v>0</v>
      </c>
    </row>
    <row r="187" spans="1:11" s="1" customFormat="1" ht="16.5" customHeight="1">
      <c r="A187" s="12" t="s">
        <v>163</v>
      </c>
      <c r="B187" s="34" t="s">
        <v>304</v>
      </c>
      <c r="C187" s="38" t="s">
        <v>138</v>
      </c>
      <c r="D187" s="17">
        <v>0</v>
      </c>
      <c r="E187" s="18">
        <v>0</v>
      </c>
      <c r="F187" s="17">
        <v>0</v>
      </c>
      <c r="G187" s="18">
        <v>0</v>
      </c>
      <c r="H187" s="17">
        <v>0</v>
      </c>
      <c r="I187" s="18">
        <v>0</v>
      </c>
      <c r="J187" s="13">
        <v>0</v>
      </c>
      <c r="K187" s="25">
        <v>0</v>
      </c>
    </row>
    <row r="188" spans="1:11" s="1" customFormat="1" ht="16.5" customHeight="1">
      <c r="A188" s="12" t="s">
        <v>163</v>
      </c>
      <c r="B188" s="34" t="s">
        <v>304</v>
      </c>
      <c r="C188" s="38" t="s">
        <v>255</v>
      </c>
      <c r="D188" s="17">
        <v>0</v>
      </c>
      <c r="E188" s="18">
        <v>0</v>
      </c>
      <c r="F188" s="17">
        <v>1</v>
      </c>
      <c r="G188" s="18">
        <v>0.006</v>
      </c>
      <c r="H188" s="17">
        <v>0</v>
      </c>
      <c r="I188" s="18">
        <v>0</v>
      </c>
      <c r="J188" s="13">
        <v>0</v>
      </c>
      <c r="K188" s="25">
        <v>0</v>
      </c>
    </row>
    <row r="189" spans="1:11" s="1" customFormat="1" ht="16.5" customHeight="1">
      <c r="A189" s="12" t="s">
        <v>163</v>
      </c>
      <c r="B189" s="34" t="s">
        <v>304</v>
      </c>
      <c r="C189" s="38" t="s">
        <v>255</v>
      </c>
      <c r="D189" s="17">
        <v>0</v>
      </c>
      <c r="E189" s="18">
        <v>0</v>
      </c>
      <c r="F189" s="17">
        <v>1</v>
      </c>
      <c r="G189" s="18">
        <v>0.005</v>
      </c>
      <c r="H189" s="17">
        <v>1</v>
      </c>
      <c r="I189" s="18">
        <v>0.015</v>
      </c>
      <c r="J189" s="13">
        <v>0</v>
      </c>
      <c r="K189" s="25">
        <v>0</v>
      </c>
    </row>
    <row r="190" spans="1:11" s="1" customFormat="1" ht="16.5" customHeight="1">
      <c r="A190" s="12" t="s">
        <v>163</v>
      </c>
      <c r="B190" s="34" t="s">
        <v>304</v>
      </c>
      <c r="C190" s="38" t="s">
        <v>139</v>
      </c>
      <c r="D190" s="17">
        <v>0</v>
      </c>
      <c r="E190" s="18">
        <v>0</v>
      </c>
      <c r="F190" s="17">
        <v>0</v>
      </c>
      <c r="G190" s="18">
        <v>0</v>
      </c>
      <c r="H190" s="17">
        <v>2</v>
      </c>
      <c r="I190" s="18">
        <v>0.029</v>
      </c>
      <c r="J190" s="13">
        <v>0</v>
      </c>
      <c r="K190" s="25">
        <v>0</v>
      </c>
    </row>
    <row r="191" spans="1:11" s="1" customFormat="1" ht="16.5" customHeight="1">
      <c r="A191" s="12" t="s">
        <v>163</v>
      </c>
      <c r="B191" s="34" t="s">
        <v>304</v>
      </c>
      <c r="C191" s="38" t="s">
        <v>140</v>
      </c>
      <c r="D191" s="17">
        <v>2</v>
      </c>
      <c r="E191" s="18">
        <v>0.016</v>
      </c>
      <c r="F191" s="17">
        <v>0</v>
      </c>
      <c r="G191" s="18">
        <v>0</v>
      </c>
      <c r="H191" s="17">
        <v>1</v>
      </c>
      <c r="I191" s="18">
        <v>0.015</v>
      </c>
      <c r="J191" s="13">
        <v>0</v>
      </c>
      <c r="K191" s="25">
        <v>0</v>
      </c>
    </row>
    <row r="192" spans="1:11" s="1" customFormat="1" ht="16.5" customHeight="1">
      <c r="A192" s="12" t="s">
        <v>163</v>
      </c>
      <c r="B192" s="34" t="s">
        <v>304</v>
      </c>
      <c r="C192" s="38" t="s">
        <v>256</v>
      </c>
      <c r="D192" s="17">
        <v>0</v>
      </c>
      <c r="E192" s="18">
        <v>0</v>
      </c>
      <c r="F192" s="17">
        <v>0</v>
      </c>
      <c r="G192" s="18">
        <v>0</v>
      </c>
      <c r="H192" s="17">
        <v>0</v>
      </c>
      <c r="I192" s="18">
        <v>0</v>
      </c>
      <c r="J192" s="13">
        <v>0</v>
      </c>
      <c r="K192" s="25">
        <v>0</v>
      </c>
    </row>
    <row r="193" spans="1:11" s="1" customFormat="1" ht="16.5" customHeight="1">
      <c r="A193" s="12" t="s">
        <v>163</v>
      </c>
      <c r="B193" s="34" t="s">
        <v>304</v>
      </c>
      <c r="C193" s="38" t="s">
        <v>257</v>
      </c>
      <c r="D193" s="17">
        <v>1</v>
      </c>
      <c r="E193" s="18">
        <v>0.0035</v>
      </c>
      <c r="F193" s="17">
        <v>0</v>
      </c>
      <c r="G193" s="18">
        <v>0</v>
      </c>
      <c r="H193" s="17">
        <v>0</v>
      </c>
      <c r="I193" s="18">
        <v>0</v>
      </c>
      <c r="J193" s="13">
        <v>0</v>
      </c>
      <c r="K193" s="25">
        <v>0</v>
      </c>
    </row>
    <row r="194" spans="1:11" s="1" customFormat="1" ht="16.5" customHeight="1">
      <c r="A194" s="12" t="s">
        <v>163</v>
      </c>
      <c r="B194" s="34" t="s">
        <v>304</v>
      </c>
      <c r="C194" s="38" t="s">
        <v>141</v>
      </c>
      <c r="D194" s="17">
        <v>0</v>
      </c>
      <c r="E194" s="18">
        <v>0</v>
      </c>
      <c r="F194" s="17">
        <v>0</v>
      </c>
      <c r="G194" s="18">
        <v>0</v>
      </c>
      <c r="H194" s="17">
        <v>0</v>
      </c>
      <c r="I194" s="18">
        <v>0</v>
      </c>
      <c r="J194" s="13">
        <v>0</v>
      </c>
      <c r="K194" s="25">
        <v>0</v>
      </c>
    </row>
    <row r="195" spans="1:11" s="1" customFormat="1" ht="16.5" customHeight="1">
      <c r="A195" s="12" t="s">
        <v>163</v>
      </c>
      <c r="B195" s="34" t="s">
        <v>304</v>
      </c>
      <c r="C195" s="38" t="s">
        <v>142</v>
      </c>
      <c r="D195" s="17">
        <v>0</v>
      </c>
      <c r="E195" s="18">
        <v>0</v>
      </c>
      <c r="F195" s="17">
        <v>0</v>
      </c>
      <c r="G195" s="18">
        <v>0</v>
      </c>
      <c r="H195" s="17">
        <v>0</v>
      </c>
      <c r="I195" s="18">
        <v>0</v>
      </c>
      <c r="J195" s="13">
        <v>0</v>
      </c>
      <c r="K195" s="25">
        <v>0</v>
      </c>
    </row>
    <row r="196" spans="1:11" s="1" customFormat="1" ht="16.5" customHeight="1">
      <c r="A196" s="12" t="s">
        <v>163</v>
      </c>
      <c r="B196" s="34" t="s">
        <v>304</v>
      </c>
      <c r="C196" s="38" t="s">
        <v>258</v>
      </c>
      <c r="D196" s="17">
        <v>0</v>
      </c>
      <c r="E196" s="18">
        <v>0</v>
      </c>
      <c r="F196" s="17">
        <v>0</v>
      </c>
      <c r="G196" s="18">
        <v>0</v>
      </c>
      <c r="H196" s="17">
        <v>0</v>
      </c>
      <c r="I196" s="18">
        <v>0</v>
      </c>
      <c r="J196" s="13">
        <v>0</v>
      </c>
      <c r="K196" s="25">
        <v>0</v>
      </c>
    </row>
    <row r="197" spans="1:11" s="1" customFormat="1" ht="16.5" customHeight="1">
      <c r="A197" s="12" t="s">
        <v>163</v>
      </c>
      <c r="B197" s="34" t="s">
        <v>304</v>
      </c>
      <c r="C197" s="38" t="s">
        <v>143</v>
      </c>
      <c r="D197" s="17">
        <v>0</v>
      </c>
      <c r="E197" s="18">
        <v>0</v>
      </c>
      <c r="F197" s="17">
        <v>0</v>
      </c>
      <c r="G197" s="18">
        <v>0</v>
      </c>
      <c r="H197" s="17">
        <v>0</v>
      </c>
      <c r="I197" s="18">
        <v>0</v>
      </c>
      <c r="J197" s="13">
        <v>0</v>
      </c>
      <c r="K197" s="25">
        <v>0</v>
      </c>
    </row>
    <row r="198" spans="1:11" s="1" customFormat="1" ht="16.5" customHeight="1">
      <c r="A198" s="12" t="s">
        <v>163</v>
      </c>
      <c r="B198" s="34" t="s">
        <v>304</v>
      </c>
      <c r="C198" s="38" t="s">
        <v>259</v>
      </c>
      <c r="D198" s="17">
        <v>0</v>
      </c>
      <c r="E198" s="18">
        <v>0</v>
      </c>
      <c r="F198" s="17">
        <v>0</v>
      </c>
      <c r="G198" s="18">
        <v>0</v>
      </c>
      <c r="H198" s="17">
        <v>0</v>
      </c>
      <c r="I198" s="18">
        <v>0</v>
      </c>
      <c r="J198" s="13">
        <v>0</v>
      </c>
      <c r="K198" s="25">
        <v>0</v>
      </c>
    </row>
    <row r="199" spans="1:11" s="1" customFormat="1" ht="16.5" customHeight="1">
      <c r="A199" s="12" t="s">
        <v>163</v>
      </c>
      <c r="B199" s="34" t="s">
        <v>304</v>
      </c>
      <c r="C199" s="38" t="s">
        <v>260</v>
      </c>
      <c r="D199" s="17">
        <v>0</v>
      </c>
      <c r="E199" s="18">
        <v>0</v>
      </c>
      <c r="F199" s="17">
        <v>0</v>
      </c>
      <c r="G199" s="18">
        <v>0</v>
      </c>
      <c r="H199" s="17">
        <v>0</v>
      </c>
      <c r="I199" s="18">
        <v>0</v>
      </c>
      <c r="J199" s="13">
        <v>0</v>
      </c>
      <c r="K199" s="25">
        <v>0</v>
      </c>
    </row>
    <row r="200" spans="1:11" s="1" customFormat="1" ht="16.5" customHeight="1">
      <c r="A200" s="12" t="s">
        <v>163</v>
      </c>
      <c r="B200" s="34" t="s">
        <v>304</v>
      </c>
      <c r="C200" s="38" t="s">
        <v>144</v>
      </c>
      <c r="D200" s="17">
        <v>0</v>
      </c>
      <c r="E200" s="18">
        <v>0</v>
      </c>
      <c r="F200" s="17">
        <v>0</v>
      </c>
      <c r="G200" s="18">
        <v>0</v>
      </c>
      <c r="H200" s="17">
        <v>0</v>
      </c>
      <c r="I200" s="18">
        <v>0</v>
      </c>
      <c r="J200" s="13">
        <v>0</v>
      </c>
      <c r="K200" s="25">
        <v>0</v>
      </c>
    </row>
    <row r="201" spans="1:11" s="1" customFormat="1" ht="16.5" customHeight="1">
      <c r="A201" s="12" t="s">
        <v>163</v>
      </c>
      <c r="B201" s="34" t="s">
        <v>304</v>
      </c>
      <c r="C201" s="38" t="s">
        <v>145</v>
      </c>
      <c r="D201" s="17">
        <v>2</v>
      </c>
      <c r="E201" s="18">
        <v>0.016</v>
      </c>
      <c r="F201" s="17">
        <v>0</v>
      </c>
      <c r="G201" s="18">
        <v>0</v>
      </c>
      <c r="H201" s="17">
        <v>0</v>
      </c>
      <c r="I201" s="18">
        <v>0</v>
      </c>
      <c r="J201" s="13">
        <v>0</v>
      </c>
      <c r="K201" s="25">
        <v>0</v>
      </c>
    </row>
    <row r="202" spans="1:11" s="1" customFormat="1" ht="16.5" customHeight="1">
      <c r="A202" s="12" t="s">
        <v>163</v>
      </c>
      <c r="B202" s="34" t="s">
        <v>304</v>
      </c>
      <c r="C202" s="38" t="s">
        <v>261</v>
      </c>
      <c r="D202" s="17">
        <v>0</v>
      </c>
      <c r="E202" s="18">
        <v>0</v>
      </c>
      <c r="F202" s="17">
        <v>1</v>
      </c>
      <c r="G202" s="18">
        <v>0.008</v>
      </c>
      <c r="H202" s="17">
        <v>0</v>
      </c>
      <c r="I202" s="18">
        <v>0</v>
      </c>
      <c r="J202" s="13">
        <v>0</v>
      </c>
      <c r="K202" s="25">
        <v>0</v>
      </c>
    </row>
    <row r="203" spans="1:11" s="1" customFormat="1" ht="16.5" customHeight="1">
      <c r="A203" s="12" t="s">
        <v>163</v>
      </c>
      <c r="B203" s="34" t="s">
        <v>304</v>
      </c>
      <c r="C203" s="38" t="s">
        <v>146</v>
      </c>
      <c r="D203" s="17">
        <v>0</v>
      </c>
      <c r="E203" s="18">
        <v>0</v>
      </c>
      <c r="F203" s="17">
        <v>0</v>
      </c>
      <c r="G203" s="18">
        <v>0</v>
      </c>
      <c r="H203" s="17">
        <v>1</v>
      </c>
      <c r="I203" s="18">
        <v>0.015</v>
      </c>
      <c r="J203" s="13">
        <v>0</v>
      </c>
      <c r="K203" s="25">
        <v>0</v>
      </c>
    </row>
    <row r="204" spans="1:11" s="1" customFormat="1" ht="16.5" customHeight="1">
      <c r="A204" s="12" t="s">
        <v>163</v>
      </c>
      <c r="B204" s="34" t="s">
        <v>304</v>
      </c>
      <c r="C204" s="38" t="s">
        <v>553</v>
      </c>
      <c r="D204" s="17">
        <v>0</v>
      </c>
      <c r="E204" s="18">
        <v>0</v>
      </c>
      <c r="F204" s="17">
        <v>0</v>
      </c>
      <c r="G204" s="18">
        <v>0</v>
      </c>
      <c r="H204" s="17">
        <v>0</v>
      </c>
      <c r="I204" s="18">
        <v>0</v>
      </c>
      <c r="J204" s="13">
        <v>0</v>
      </c>
      <c r="K204" s="25">
        <v>0</v>
      </c>
    </row>
    <row r="205" spans="1:11" s="1" customFormat="1" ht="16.5" customHeight="1">
      <c r="A205" s="12" t="s">
        <v>163</v>
      </c>
      <c r="B205" s="34" t="s">
        <v>304</v>
      </c>
      <c r="C205" s="38" t="s">
        <v>147</v>
      </c>
      <c r="D205" s="17">
        <v>0</v>
      </c>
      <c r="E205" s="18">
        <v>0</v>
      </c>
      <c r="F205" s="17">
        <v>2</v>
      </c>
      <c r="G205" s="18">
        <v>0.023</v>
      </c>
      <c r="H205" s="17">
        <v>0</v>
      </c>
      <c r="I205" s="18">
        <v>0</v>
      </c>
      <c r="J205" s="13">
        <v>0</v>
      </c>
      <c r="K205" s="25">
        <v>0</v>
      </c>
    </row>
    <row r="206" spans="1:11" s="1" customFormat="1" ht="16.5" customHeight="1">
      <c r="A206" s="12" t="s">
        <v>163</v>
      </c>
      <c r="B206" s="34" t="s">
        <v>304</v>
      </c>
      <c r="C206" s="38" t="s">
        <v>262</v>
      </c>
      <c r="D206" s="17">
        <v>0</v>
      </c>
      <c r="E206" s="18">
        <v>0</v>
      </c>
      <c r="F206" s="17">
        <v>0</v>
      </c>
      <c r="G206" s="18">
        <v>0</v>
      </c>
      <c r="H206" s="17">
        <v>0</v>
      </c>
      <c r="I206" s="18">
        <v>0</v>
      </c>
      <c r="J206" s="13">
        <v>0</v>
      </c>
      <c r="K206" s="25">
        <v>0</v>
      </c>
    </row>
    <row r="207" spans="1:11" s="1" customFormat="1" ht="16.5" customHeight="1">
      <c r="A207" s="12" t="s">
        <v>163</v>
      </c>
      <c r="B207" s="34" t="s">
        <v>304</v>
      </c>
      <c r="C207" s="38" t="s">
        <v>263</v>
      </c>
      <c r="D207" s="17">
        <v>0</v>
      </c>
      <c r="E207" s="18">
        <v>0</v>
      </c>
      <c r="F207" s="17">
        <v>0</v>
      </c>
      <c r="G207" s="18">
        <v>0</v>
      </c>
      <c r="H207" s="17">
        <v>0</v>
      </c>
      <c r="I207" s="18">
        <v>0</v>
      </c>
      <c r="J207" s="13">
        <v>0</v>
      </c>
      <c r="K207" s="25">
        <v>0</v>
      </c>
    </row>
    <row r="208" spans="1:11" s="1" customFormat="1" ht="16.5" customHeight="1">
      <c r="A208" s="12" t="s">
        <v>163</v>
      </c>
      <c r="B208" s="34" t="s">
        <v>304</v>
      </c>
      <c r="C208" s="38" t="s">
        <v>264</v>
      </c>
      <c r="D208" s="17">
        <v>0</v>
      </c>
      <c r="E208" s="18">
        <v>0</v>
      </c>
      <c r="F208" s="17">
        <v>0</v>
      </c>
      <c r="G208" s="18">
        <v>0</v>
      </c>
      <c r="H208" s="17">
        <v>0</v>
      </c>
      <c r="I208" s="18">
        <v>0</v>
      </c>
      <c r="J208" s="13">
        <v>0</v>
      </c>
      <c r="K208" s="25">
        <v>0</v>
      </c>
    </row>
    <row r="209" spans="1:11" s="1" customFormat="1" ht="16.5" customHeight="1">
      <c r="A209" s="12" t="s">
        <v>163</v>
      </c>
      <c r="B209" s="34" t="s">
        <v>304</v>
      </c>
      <c r="C209" s="38" t="s">
        <v>265</v>
      </c>
      <c r="D209" s="17">
        <v>0</v>
      </c>
      <c r="E209" s="18">
        <v>0</v>
      </c>
      <c r="F209" s="17">
        <v>0</v>
      </c>
      <c r="G209" s="18">
        <v>0</v>
      </c>
      <c r="H209" s="17">
        <v>0</v>
      </c>
      <c r="I209" s="18">
        <v>0</v>
      </c>
      <c r="J209" s="13">
        <v>0</v>
      </c>
      <c r="K209" s="25">
        <v>0</v>
      </c>
    </row>
    <row r="210" spans="1:11" s="1" customFormat="1" ht="16.5" customHeight="1">
      <c r="A210" s="12" t="s">
        <v>163</v>
      </c>
      <c r="B210" s="34" t="s">
        <v>304</v>
      </c>
      <c r="C210" s="38" t="s">
        <v>266</v>
      </c>
      <c r="D210" s="17">
        <v>0</v>
      </c>
      <c r="E210" s="18">
        <v>0</v>
      </c>
      <c r="F210" s="17">
        <v>0</v>
      </c>
      <c r="G210" s="18">
        <v>0</v>
      </c>
      <c r="H210" s="17">
        <v>0</v>
      </c>
      <c r="I210" s="18">
        <v>0</v>
      </c>
      <c r="J210" s="13">
        <v>0</v>
      </c>
      <c r="K210" s="25">
        <v>0</v>
      </c>
    </row>
    <row r="211" spans="1:11" s="1" customFormat="1" ht="16.5" customHeight="1">
      <c r="A211" s="12" t="s">
        <v>163</v>
      </c>
      <c r="B211" s="34" t="s">
        <v>304</v>
      </c>
      <c r="C211" s="38" t="s">
        <v>267</v>
      </c>
      <c r="D211" s="17">
        <v>0</v>
      </c>
      <c r="E211" s="18">
        <v>0</v>
      </c>
      <c r="F211" s="17">
        <v>1</v>
      </c>
      <c r="G211" s="18">
        <v>0.015</v>
      </c>
      <c r="H211" s="17">
        <v>0</v>
      </c>
      <c r="I211" s="18">
        <v>0</v>
      </c>
      <c r="J211" s="13">
        <v>0</v>
      </c>
      <c r="K211" s="25">
        <v>0</v>
      </c>
    </row>
    <row r="212" spans="1:11" s="1" customFormat="1" ht="16.5" customHeight="1">
      <c r="A212" s="12" t="s">
        <v>163</v>
      </c>
      <c r="B212" s="34" t="s">
        <v>304</v>
      </c>
      <c r="C212" s="38" t="s">
        <v>268</v>
      </c>
      <c r="D212" s="17">
        <v>0</v>
      </c>
      <c r="E212" s="18">
        <v>0</v>
      </c>
      <c r="F212" s="17">
        <v>0</v>
      </c>
      <c r="G212" s="18">
        <v>0</v>
      </c>
      <c r="H212" s="17">
        <v>0</v>
      </c>
      <c r="I212" s="18">
        <v>0</v>
      </c>
      <c r="J212" s="13">
        <v>0</v>
      </c>
      <c r="K212" s="25">
        <v>0</v>
      </c>
    </row>
    <row r="213" spans="1:11" s="1" customFormat="1" ht="16.5" customHeight="1">
      <c r="A213" s="12" t="s">
        <v>163</v>
      </c>
      <c r="B213" s="34" t="s">
        <v>304</v>
      </c>
      <c r="C213" s="38" t="s">
        <v>269</v>
      </c>
      <c r="D213" s="17">
        <v>0</v>
      </c>
      <c r="E213" s="18">
        <v>0</v>
      </c>
      <c r="F213" s="17">
        <v>0</v>
      </c>
      <c r="G213" s="18">
        <v>0</v>
      </c>
      <c r="H213" s="17">
        <v>0</v>
      </c>
      <c r="I213" s="18">
        <v>0</v>
      </c>
      <c r="J213" s="13">
        <v>0</v>
      </c>
      <c r="K213" s="25">
        <v>0</v>
      </c>
    </row>
    <row r="214" spans="1:11" s="1" customFormat="1" ht="16.5" customHeight="1">
      <c r="A214" s="12" t="s">
        <v>163</v>
      </c>
      <c r="B214" s="34" t="s">
        <v>304</v>
      </c>
      <c r="C214" s="38" t="s">
        <v>148</v>
      </c>
      <c r="D214" s="17">
        <v>0</v>
      </c>
      <c r="E214" s="18">
        <v>0</v>
      </c>
      <c r="F214" s="17">
        <v>0</v>
      </c>
      <c r="G214" s="18">
        <v>0</v>
      </c>
      <c r="H214" s="17">
        <v>0</v>
      </c>
      <c r="I214" s="18">
        <v>0</v>
      </c>
      <c r="J214" s="13">
        <v>0</v>
      </c>
      <c r="K214" s="25">
        <v>0</v>
      </c>
    </row>
    <row r="215" spans="1:11" s="1" customFormat="1" ht="16.5" customHeight="1">
      <c r="A215" s="12" t="s">
        <v>163</v>
      </c>
      <c r="B215" s="34" t="s">
        <v>304</v>
      </c>
      <c r="C215" s="38" t="s">
        <v>270</v>
      </c>
      <c r="D215" s="17">
        <v>0</v>
      </c>
      <c r="E215" s="18">
        <v>0</v>
      </c>
      <c r="F215" s="17">
        <v>0</v>
      </c>
      <c r="G215" s="18">
        <v>0</v>
      </c>
      <c r="H215" s="17">
        <v>0</v>
      </c>
      <c r="I215" s="18">
        <v>0</v>
      </c>
      <c r="J215" s="13">
        <v>0</v>
      </c>
      <c r="K215" s="25">
        <v>0</v>
      </c>
    </row>
    <row r="216" spans="1:11" s="1" customFormat="1" ht="16.5" customHeight="1">
      <c r="A216" s="12" t="s">
        <v>163</v>
      </c>
      <c r="B216" s="34" t="s">
        <v>304</v>
      </c>
      <c r="C216" s="38" t="s">
        <v>271</v>
      </c>
      <c r="D216" s="17">
        <v>0</v>
      </c>
      <c r="E216" s="18">
        <v>0</v>
      </c>
      <c r="F216" s="17">
        <v>0</v>
      </c>
      <c r="G216" s="18">
        <v>0</v>
      </c>
      <c r="H216" s="17">
        <v>0</v>
      </c>
      <c r="I216" s="18">
        <v>0</v>
      </c>
      <c r="J216" s="13">
        <v>0</v>
      </c>
      <c r="K216" s="25">
        <v>0</v>
      </c>
    </row>
    <row r="217" spans="1:11" s="1" customFormat="1" ht="16.5" customHeight="1">
      <c r="A217" s="12" t="s">
        <v>163</v>
      </c>
      <c r="B217" s="34"/>
      <c r="C217" s="38" t="s">
        <v>149</v>
      </c>
      <c r="D217" s="17">
        <v>0</v>
      </c>
      <c r="E217" s="18">
        <v>0</v>
      </c>
      <c r="F217" s="17">
        <v>0</v>
      </c>
      <c r="G217" s="18">
        <v>0</v>
      </c>
      <c r="H217" s="17">
        <v>0</v>
      </c>
      <c r="I217" s="18">
        <v>0</v>
      </c>
      <c r="J217" s="13">
        <v>0</v>
      </c>
      <c r="K217" s="25">
        <v>0</v>
      </c>
    </row>
    <row r="218" spans="1:11" s="1" customFormat="1" ht="16.5" customHeight="1">
      <c r="A218" s="12" t="s">
        <v>163</v>
      </c>
      <c r="B218" s="34"/>
      <c r="C218" s="38" t="s">
        <v>308</v>
      </c>
      <c r="D218" s="17">
        <v>0</v>
      </c>
      <c r="E218" s="18">
        <v>0</v>
      </c>
      <c r="F218" s="17">
        <v>0</v>
      </c>
      <c r="G218" s="18">
        <v>0</v>
      </c>
      <c r="H218" s="17">
        <v>1</v>
      </c>
      <c r="I218" s="18">
        <v>0.012</v>
      </c>
      <c r="J218" s="13">
        <v>0</v>
      </c>
      <c r="K218" s="25">
        <v>0</v>
      </c>
    </row>
    <row r="219" spans="1:11" s="1" customFormat="1" ht="16.5" customHeight="1">
      <c r="A219" s="12" t="s">
        <v>163</v>
      </c>
      <c r="B219" s="34"/>
      <c r="C219" s="38" t="s">
        <v>272</v>
      </c>
      <c r="D219" s="17">
        <v>0</v>
      </c>
      <c r="E219" s="18">
        <v>0</v>
      </c>
      <c r="F219" s="17">
        <v>0</v>
      </c>
      <c r="G219" s="18">
        <v>0</v>
      </c>
      <c r="H219" s="17">
        <v>0</v>
      </c>
      <c r="I219" s="18">
        <v>0</v>
      </c>
      <c r="J219" s="13">
        <v>0</v>
      </c>
      <c r="K219" s="25">
        <v>0</v>
      </c>
    </row>
    <row r="220" spans="1:11" s="1" customFormat="1" ht="16.5" customHeight="1">
      <c r="A220" s="12" t="s">
        <v>163</v>
      </c>
      <c r="B220" s="34"/>
      <c r="C220" s="38" t="s">
        <v>273</v>
      </c>
      <c r="D220" s="17">
        <v>0</v>
      </c>
      <c r="E220" s="18">
        <v>0</v>
      </c>
      <c r="F220" s="17">
        <v>0</v>
      </c>
      <c r="G220" s="18">
        <v>0</v>
      </c>
      <c r="H220" s="17">
        <v>0</v>
      </c>
      <c r="I220" s="18">
        <v>0</v>
      </c>
      <c r="J220" s="13">
        <v>0</v>
      </c>
      <c r="K220" s="25">
        <v>0</v>
      </c>
    </row>
    <row r="221" spans="1:11" s="1" customFormat="1" ht="16.5" customHeight="1">
      <c r="A221" s="12" t="s">
        <v>163</v>
      </c>
      <c r="B221" s="34"/>
      <c r="C221" s="38" t="s">
        <v>150</v>
      </c>
      <c r="D221" s="17">
        <v>0</v>
      </c>
      <c r="E221" s="18">
        <v>0</v>
      </c>
      <c r="F221" s="17">
        <v>0</v>
      </c>
      <c r="G221" s="18">
        <v>0</v>
      </c>
      <c r="H221" s="17">
        <v>1</v>
      </c>
      <c r="I221" s="18">
        <v>0.015</v>
      </c>
      <c r="J221" s="13">
        <v>0</v>
      </c>
      <c r="K221" s="25">
        <v>0</v>
      </c>
    </row>
    <row r="222" spans="1:11" s="1" customFormat="1" ht="16.5" customHeight="1">
      <c r="A222" s="12" t="s">
        <v>163</v>
      </c>
      <c r="B222" s="34"/>
      <c r="C222" s="38" t="s">
        <v>151</v>
      </c>
      <c r="D222" s="17">
        <v>0</v>
      </c>
      <c r="E222" s="18">
        <v>0</v>
      </c>
      <c r="F222" s="17">
        <v>0</v>
      </c>
      <c r="G222" s="18">
        <v>0</v>
      </c>
      <c r="H222" s="17">
        <v>0</v>
      </c>
      <c r="I222" s="18">
        <v>0</v>
      </c>
      <c r="J222" s="13">
        <v>0</v>
      </c>
      <c r="K222" s="25">
        <v>0</v>
      </c>
    </row>
    <row r="223" spans="1:11" s="1" customFormat="1" ht="16.5" customHeight="1">
      <c r="A223" s="12" t="s">
        <v>163</v>
      </c>
      <c r="B223" s="34"/>
      <c r="C223" s="38" t="s">
        <v>301</v>
      </c>
      <c r="D223" s="17">
        <v>0</v>
      </c>
      <c r="E223" s="18">
        <v>0</v>
      </c>
      <c r="F223" s="17">
        <v>0</v>
      </c>
      <c r="G223" s="18">
        <v>0</v>
      </c>
      <c r="H223" s="17">
        <v>0</v>
      </c>
      <c r="I223" s="18">
        <v>0</v>
      </c>
      <c r="J223" s="13">
        <v>0</v>
      </c>
      <c r="K223" s="25">
        <v>0</v>
      </c>
    </row>
    <row r="224" spans="1:11" s="1" customFormat="1" ht="16.5" customHeight="1">
      <c r="A224" s="12" t="s">
        <v>163</v>
      </c>
      <c r="B224" s="34"/>
      <c r="C224" s="38" t="s">
        <v>152</v>
      </c>
      <c r="D224" s="17">
        <v>0</v>
      </c>
      <c r="E224" s="18">
        <v>0</v>
      </c>
      <c r="F224" s="17">
        <v>0</v>
      </c>
      <c r="G224" s="18">
        <v>0</v>
      </c>
      <c r="H224" s="17">
        <v>0</v>
      </c>
      <c r="I224" s="18">
        <v>0</v>
      </c>
      <c r="J224" s="13">
        <v>0</v>
      </c>
      <c r="K224" s="25">
        <v>0</v>
      </c>
    </row>
    <row r="225" spans="1:11" s="1" customFormat="1" ht="16.5" customHeight="1">
      <c r="A225" s="12" t="s">
        <v>163</v>
      </c>
      <c r="B225" s="34"/>
      <c r="C225" s="38" t="s">
        <v>274</v>
      </c>
      <c r="D225" s="17">
        <v>0</v>
      </c>
      <c r="E225" s="18">
        <v>0</v>
      </c>
      <c r="F225" s="17">
        <v>0</v>
      </c>
      <c r="G225" s="18">
        <v>0</v>
      </c>
      <c r="H225" s="17">
        <v>0</v>
      </c>
      <c r="I225" s="18">
        <v>0</v>
      </c>
      <c r="J225" s="13">
        <v>0</v>
      </c>
      <c r="K225" s="25">
        <v>0</v>
      </c>
    </row>
    <row r="226" spans="1:11" s="1" customFormat="1" ht="16.5" customHeight="1">
      <c r="A226" s="12" t="s">
        <v>163</v>
      </c>
      <c r="B226" s="34"/>
      <c r="C226" s="38" t="s">
        <v>552</v>
      </c>
      <c r="D226" s="17">
        <v>0</v>
      </c>
      <c r="E226" s="18">
        <v>0</v>
      </c>
      <c r="F226" s="17">
        <v>0</v>
      </c>
      <c r="G226" s="18">
        <v>0</v>
      </c>
      <c r="H226" s="17">
        <v>1</v>
      </c>
      <c r="I226" s="18">
        <v>0.009</v>
      </c>
      <c r="J226" s="13">
        <v>0</v>
      </c>
      <c r="K226" s="25">
        <v>0</v>
      </c>
    </row>
    <row r="227" spans="1:11" s="1" customFormat="1" ht="16.5" customHeight="1">
      <c r="A227" s="12" t="s">
        <v>163</v>
      </c>
      <c r="B227" s="34"/>
      <c r="C227" s="38" t="s">
        <v>275</v>
      </c>
      <c r="D227" s="17">
        <v>0</v>
      </c>
      <c r="E227" s="18">
        <v>0</v>
      </c>
      <c r="F227" s="17">
        <v>0</v>
      </c>
      <c r="G227" s="18">
        <v>0</v>
      </c>
      <c r="H227" s="17">
        <v>0</v>
      </c>
      <c r="I227" s="18">
        <v>0</v>
      </c>
      <c r="J227" s="13">
        <v>0</v>
      </c>
      <c r="K227" s="25">
        <v>0</v>
      </c>
    </row>
    <row r="228" spans="1:11" s="1" customFormat="1" ht="16.5" customHeight="1">
      <c r="A228" s="12" t="s">
        <v>163</v>
      </c>
      <c r="B228" s="34" t="s">
        <v>304</v>
      </c>
      <c r="C228" s="38" t="s">
        <v>276</v>
      </c>
      <c r="D228" s="17">
        <v>0</v>
      </c>
      <c r="E228" s="18">
        <v>0</v>
      </c>
      <c r="F228" s="17">
        <v>0</v>
      </c>
      <c r="G228" s="18">
        <v>0</v>
      </c>
      <c r="H228" s="17">
        <v>0</v>
      </c>
      <c r="I228" s="18">
        <v>0</v>
      </c>
      <c r="J228" s="13">
        <v>0</v>
      </c>
      <c r="K228" s="25">
        <v>0</v>
      </c>
    </row>
    <row r="229" spans="1:11" s="1" customFormat="1" ht="16.5" customHeight="1">
      <c r="A229" s="12" t="s">
        <v>163</v>
      </c>
      <c r="B229" s="34" t="s">
        <v>304</v>
      </c>
      <c r="C229" s="38" t="s">
        <v>318</v>
      </c>
      <c r="D229" s="17">
        <v>0</v>
      </c>
      <c r="E229" s="18">
        <v>0</v>
      </c>
      <c r="F229" s="17">
        <v>0</v>
      </c>
      <c r="G229" s="18">
        <v>0</v>
      </c>
      <c r="H229" s="17">
        <v>0</v>
      </c>
      <c r="I229" s="18">
        <v>0</v>
      </c>
      <c r="J229" s="13">
        <v>0</v>
      </c>
      <c r="K229" s="25">
        <v>0</v>
      </c>
    </row>
    <row r="230" spans="1:11" s="1" customFormat="1" ht="16.5" customHeight="1">
      <c r="A230" s="12" t="s">
        <v>163</v>
      </c>
      <c r="B230" s="34" t="s">
        <v>304</v>
      </c>
      <c r="C230" s="38" t="s">
        <v>322</v>
      </c>
      <c r="D230" s="17">
        <v>0</v>
      </c>
      <c r="E230" s="18">
        <v>0</v>
      </c>
      <c r="F230" s="17">
        <v>0</v>
      </c>
      <c r="G230" s="18">
        <v>0</v>
      </c>
      <c r="H230" s="17">
        <v>0</v>
      </c>
      <c r="I230" s="18">
        <v>0</v>
      </c>
      <c r="J230" s="13">
        <v>0</v>
      </c>
      <c r="K230" s="25">
        <v>0</v>
      </c>
    </row>
    <row r="231" spans="1:11" s="1" customFormat="1" ht="16.5" customHeight="1">
      <c r="A231" s="12" t="s">
        <v>163</v>
      </c>
      <c r="B231" s="34" t="s">
        <v>304</v>
      </c>
      <c r="C231" s="38" t="s">
        <v>323</v>
      </c>
      <c r="D231" s="17">
        <v>0</v>
      </c>
      <c r="E231" s="18">
        <v>0</v>
      </c>
      <c r="F231" s="17">
        <v>0</v>
      </c>
      <c r="G231" s="18">
        <v>0</v>
      </c>
      <c r="H231" s="17">
        <v>0</v>
      </c>
      <c r="I231" s="18">
        <v>0</v>
      </c>
      <c r="J231" s="13">
        <v>0</v>
      </c>
      <c r="K231" s="25">
        <v>0</v>
      </c>
    </row>
    <row r="232" spans="1:11" s="1" customFormat="1" ht="16.5" customHeight="1">
      <c r="A232" s="12" t="s">
        <v>163</v>
      </c>
      <c r="B232" s="34" t="s">
        <v>304</v>
      </c>
      <c r="C232" s="38" t="s">
        <v>277</v>
      </c>
      <c r="D232" s="17">
        <v>0</v>
      </c>
      <c r="E232" s="18">
        <v>0</v>
      </c>
      <c r="F232" s="17">
        <v>0</v>
      </c>
      <c r="G232" s="18">
        <v>0</v>
      </c>
      <c r="H232" s="17">
        <v>0</v>
      </c>
      <c r="I232" s="18">
        <v>0</v>
      </c>
      <c r="J232" s="13">
        <v>0</v>
      </c>
      <c r="K232" s="25">
        <v>0</v>
      </c>
    </row>
    <row r="233" spans="1:11" ht="16.5" customHeight="1">
      <c r="A233" s="10"/>
      <c r="B233" s="11"/>
      <c r="C233" s="11" t="s">
        <v>174</v>
      </c>
      <c r="D233" s="11">
        <f aca="true" t="shared" si="1" ref="D233:K233">SUM(D234:D335)</f>
        <v>87</v>
      </c>
      <c r="E233" s="11">
        <f t="shared" si="1"/>
        <v>3.759499999999999</v>
      </c>
      <c r="F233" s="11">
        <f t="shared" si="1"/>
        <v>62</v>
      </c>
      <c r="G233" s="11">
        <f t="shared" si="1"/>
        <v>1.0894499999999998</v>
      </c>
      <c r="H233" s="11">
        <f t="shared" si="1"/>
        <v>78</v>
      </c>
      <c r="I233" s="11">
        <f t="shared" si="1"/>
        <v>3.709183999999999</v>
      </c>
      <c r="J233" s="11">
        <f t="shared" si="1"/>
        <v>5</v>
      </c>
      <c r="K233" s="28">
        <f t="shared" si="1"/>
        <v>0.112</v>
      </c>
    </row>
    <row r="234" spans="1:11" s="1" customFormat="1" ht="16.5" customHeight="1">
      <c r="A234" s="12" t="s">
        <v>163</v>
      </c>
      <c r="B234" s="34" t="s">
        <v>304</v>
      </c>
      <c r="C234" s="38" t="s">
        <v>0</v>
      </c>
      <c r="D234" s="17">
        <v>0</v>
      </c>
      <c r="E234" s="18">
        <v>0</v>
      </c>
      <c r="F234" s="17">
        <v>1</v>
      </c>
      <c r="G234" s="18">
        <v>0.27</v>
      </c>
      <c r="H234" s="17">
        <v>4</v>
      </c>
      <c r="I234" s="18">
        <v>0.000115</v>
      </c>
      <c r="J234" s="13">
        <v>0</v>
      </c>
      <c r="K234" s="25">
        <v>0</v>
      </c>
    </row>
    <row r="235" spans="1:11" s="1" customFormat="1" ht="16.5" customHeight="1">
      <c r="A235" s="12" t="s">
        <v>163</v>
      </c>
      <c r="B235" s="34" t="s">
        <v>304</v>
      </c>
      <c r="C235" s="38" t="s">
        <v>1</v>
      </c>
      <c r="D235" s="17">
        <v>0</v>
      </c>
      <c r="E235" s="18">
        <v>0</v>
      </c>
      <c r="F235" s="17">
        <v>0</v>
      </c>
      <c r="G235" s="18">
        <v>0</v>
      </c>
      <c r="H235" s="17">
        <v>0</v>
      </c>
      <c r="I235" s="18">
        <v>0</v>
      </c>
      <c r="J235" s="13">
        <v>0</v>
      </c>
      <c r="K235" s="25">
        <v>0</v>
      </c>
    </row>
    <row r="236" spans="1:11" s="1" customFormat="1" ht="16.5" customHeight="1">
      <c r="A236" s="12" t="s">
        <v>163</v>
      </c>
      <c r="B236" s="34"/>
      <c r="C236" s="38" t="s">
        <v>2</v>
      </c>
      <c r="D236" s="17">
        <v>0</v>
      </c>
      <c r="E236" s="18">
        <v>0</v>
      </c>
      <c r="F236" s="17">
        <v>0</v>
      </c>
      <c r="G236" s="18">
        <v>0</v>
      </c>
      <c r="H236" s="17">
        <v>0</v>
      </c>
      <c r="I236" s="18">
        <v>0</v>
      </c>
      <c r="J236" s="13">
        <v>0</v>
      </c>
      <c r="K236" s="25">
        <v>0</v>
      </c>
    </row>
    <row r="237" spans="1:11" s="1" customFormat="1" ht="16.5" customHeight="1">
      <c r="A237" s="12" t="s">
        <v>163</v>
      </c>
      <c r="B237" s="34"/>
      <c r="C237" s="38" t="s">
        <v>2</v>
      </c>
      <c r="D237" s="17">
        <v>0</v>
      </c>
      <c r="E237" s="18">
        <v>0</v>
      </c>
      <c r="F237" s="17">
        <v>0</v>
      </c>
      <c r="G237" s="18">
        <v>0</v>
      </c>
      <c r="H237" s="17">
        <v>0</v>
      </c>
      <c r="I237" s="18">
        <v>0</v>
      </c>
      <c r="J237" s="13">
        <v>0</v>
      </c>
      <c r="K237" s="25">
        <v>0</v>
      </c>
    </row>
    <row r="238" spans="1:11" s="1" customFormat="1" ht="16.5" customHeight="1">
      <c r="A238" s="12" t="s">
        <v>163</v>
      </c>
      <c r="B238" s="34"/>
      <c r="C238" s="38" t="s">
        <v>278</v>
      </c>
      <c r="D238" s="17">
        <v>0</v>
      </c>
      <c r="E238" s="18">
        <v>0</v>
      </c>
      <c r="F238" s="17">
        <v>1</v>
      </c>
      <c r="G238" s="18">
        <v>0.006</v>
      </c>
      <c r="H238" s="17">
        <v>0</v>
      </c>
      <c r="I238" s="18">
        <v>0</v>
      </c>
      <c r="J238" s="13">
        <v>0</v>
      </c>
      <c r="K238" s="25">
        <v>0</v>
      </c>
    </row>
    <row r="239" spans="1:11" s="1" customFormat="1" ht="16.5" customHeight="1">
      <c r="A239" s="12" t="s">
        <v>163</v>
      </c>
      <c r="B239" s="34"/>
      <c r="C239" s="38" t="s">
        <v>3</v>
      </c>
      <c r="D239" s="17">
        <v>2</v>
      </c>
      <c r="E239" s="18">
        <v>0.02</v>
      </c>
      <c r="F239" s="17">
        <v>0</v>
      </c>
      <c r="G239" s="18">
        <v>0</v>
      </c>
      <c r="H239" s="17">
        <v>2</v>
      </c>
      <c r="I239" s="18">
        <v>0.012</v>
      </c>
      <c r="J239" s="13">
        <v>0</v>
      </c>
      <c r="K239" s="25">
        <v>0</v>
      </c>
    </row>
    <row r="240" spans="1:11" s="1" customFormat="1" ht="16.5" customHeight="1">
      <c r="A240" s="12" t="s">
        <v>163</v>
      </c>
      <c r="B240" s="34"/>
      <c r="C240" s="38" t="s">
        <v>279</v>
      </c>
      <c r="D240" s="17">
        <v>0</v>
      </c>
      <c r="E240" s="18">
        <v>0</v>
      </c>
      <c r="F240" s="17">
        <v>0</v>
      </c>
      <c r="G240" s="18">
        <v>0</v>
      </c>
      <c r="H240" s="17">
        <v>0</v>
      </c>
      <c r="I240" s="18">
        <v>0</v>
      </c>
      <c r="J240" s="13">
        <v>0</v>
      </c>
      <c r="K240" s="25">
        <v>0</v>
      </c>
    </row>
    <row r="241" spans="1:11" s="1" customFormat="1" ht="16.5" customHeight="1">
      <c r="A241" s="12" t="s">
        <v>163</v>
      </c>
      <c r="B241" s="34"/>
      <c r="C241" s="38" t="s">
        <v>4</v>
      </c>
      <c r="D241" s="17">
        <v>0</v>
      </c>
      <c r="E241" s="18">
        <v>0</v>
      </c>
      <c r="F241" s="17">
        <v>0</v>
      </c>
      <c r="G241" s="18">
        <v>0</v>
      </c>
      <c r="H241" s="17">
        <v>0</v>
      </c>
      <c r="I241" s="18">
        <v>0</v>
      </c>
      <c r="J241" s="13">
        <v>0</v>
      </c>
      <c r="K241" s="25">
        <v>0</v>
      </c>
    </row>
    <row r="242" spans="1:11" s="1" customFormat="1" ht="16.5" customHeight="1">
      <c r="A242" s="12" t="s">
        <v>163</v>
      </c>
      <c r="B242" s="34"/>
      <c r="C242" s="38" t="s">
        <v>280</v>
      </c>
      <c r="D242" s="17">
        <v>0</v>
      </c>
      <c r="E242" s="18">
        <v>0</v>
      </c>
      <c r="F242" s="17">
        <v>0</v>
      </c>
      <c r="G242" s="18">
        <v>0</v>
      </c>
      <c r="H242" s="17">
        <v>0</v>
      </c>
      <c r="I242" s="18">
        <v>0</v>
      </c>
      <c r="J242" s="13">
        <v>0</v>
      </c>
      <c r="K242" s="25">
        <v>0</v>
      </c>
    </row>
    <row r="243" spans="1:11" s="1" customFormat="1" ht="16.5" customHeight="1">
      <c r="A243" s="12" t="s">
        <v>163</v>
      </c>
      <c r="B243" s="34"/>
      <c r="C243" s="38" t="s">
        <v>281</v>
      </c>
      <c r="D243" s="17">
        <v>0</v>
      </c>
      <c r="E243" s="18">
        <v>0</v>
      </c>
      <c r="F243" s="17">
        <v>0</v>
      </c>
      <c r="G243" s="18">
        <v>0</v>
      </c>
      <c r="H243" s="17">
        <v>0</v>
      </c>
      <c r="I243" s="18">
        <v>0</v>
      </c>
      <c r="J243" s="13">
        <v>0</v>
      </c>
      <c r="K243" s="25">
        <v>0</v>
      </c>
    </row>
    <row r="244" spans="1:11" s="1" customFormat="1" ht="16.5" customHeight="1">
      <c r="A244" s="12" t="s">
        <v>163</v>
      </c>
      <c r="B244" s="34"/>
      <c r="C244" s="38" t="s">
        <v>5</v>
      </c>
      <c r="D244" s="17">
        <v>5</v>
      </c>
      <c r="E244" s="18">
        <v>0.15000000000000002</v>
      </c>
      <c r="F244" s="17">
        <v>8</v>
      </c>
      <c r="G244" s="18">
        <v>0.08999999999999998</v>
      </c>
      <c r="H244" s="17">
        <v>3</v>
      </c>
      <c r="I244" s="18">
        <v>0.027</v>
      </c>
      <c r="J244" s="13">
        <v>0</v>
      </c>
      <c r="K244" s="25">
        <v>0</v>
      </c>
    </row>
    <row r="245" spans="1:11" s="1" customFormat="1" ht="16.5" customHeight="1">
      <c r="A245" s="12" t="s">
        <v>163</v>
      </c>
      <c r="B245" s="34"/>
      <c r="C245" s="38" t="s">
        <v>6</v>
      </c>
      <c r="D245" s="17">
        <v>1</v>
      </c>
      <c r="E245" s="18">
        <v>0.008</v>
      </c>
      <c r="F245" s="17">
        <v>0</v>
      </c>
      <c r="G245" s="18">
        <v>0</v>
      </c>
      <c r="H245" s="17">
        <v>0</v>
      </c>
      <c r="I245" s="18">
        <v>0</v>
      </c>
      <c r="J245" s="13">
        <v>0</v>
      </c>
      <c r="K245" s="25">
        <v>0</v>
      </c>
    </row>
    <row r="246" spans="1:11" s="1" customFormat="1" ht="16.5" customHeight="1">
      <c r="A246" s="12" t="s">
        <v>163</v>
      </c>
      <c r="B246" s="34"/>
      <c r="C246" s="38" t="s">
        <v>7</v>
      </c>
      <c r="D246" s="17">
        <v>0</v>
      </c>
      <c r="E246" s="18">
        <v>0</v>
      </c>
      <c r="F246" s="17">
        <v>1</v>
      </c>
      <c r="G246" s="18">
        <v>0.014</v>
      </c>
      <c r="H246" s="17">
        <v>0</v>
      </c>
      <c r="I246" s="18">
        <v>0</v>
      </c>
      <c r="J246" s="13">
        <v>0</v>
      </c>
      <c r="K246" s="25">
        <v>0</v>
      </c>
    </row>
    <row r="247" spans="1:11" s="1" customFormat="1" ht="16.5" customHeight="1">
      <c r="A247" s="12" t="s">
        <v>163</v>
      </c>
      <c r="B247" s="34"/>
      <c r="C247" s="38" t="s">
        <v>8</v>
      </c>
      <c r="D247" s="17">
        <v>0</v>
      </c>
      <c r="E247" s="18">
        <v>0</v>
      </c>
      <c r="F247" s="17">
        <v>0</v>
      </c>
      <c r="G247" s="18">
        <v>0</v>
      </c>
      <c r="H247" s="17">
        <v>0</v>
      </c>
      <c r="I247" s="18">
        <v>0</v>
      </c>
      <c r="J247" s="13">
        <v>0</v>
      </c>
      <c r="K247" s="25">
        <v>0</v>
      </c>
    </row>
    <row r="248" spans="1:11" s="1" customFormat="1" ht="16.5" customHeight="1">
      <c r="A248" s="12" t="s">
        <v>163</v>
      </c>
      <c r="B248" s="34"/>
      <c r="C248" s="38" t="s">
        <v>9</v>
      </c>
      <c r="D248" s="17">
        <v>0</v>
      </c>
      <c r="E248" s="18">
        <v>0</v>
      </c>
      <c r="F248" s="17">
        <v>0</v>
      </c>
      <c r="G248" s="18">
        <v>0</v>
      </c>
      <c r="H248" s="17">
        <v>0</v>
      </c>
      <c r="I248" s="18">
        <v>0</v>
      </c>
      <c r="J248" s="13">
        <v>1</v>
      </c>
      <c r="K248" s="25">
        <v>0.1</v>
      </c>
    </row>
    <row r="249" spans="1:11" s="1" customFormat="1" ht="16.5" customHeight="1">
      <c r="A249" s="12" t="s">
        <v>163</v>
      </c>
      <c r="B249" s="34"/>
      <c r="C249" s="38" t="s">
        <v>313</v>
      </c>
      <c r="D249" s="17">
        <v>0</v>
      </c>
      <c r="E249" s="18">
        <v>0</v>
      </c>
      <c r="F249" s="17">
        <v>0</v>
      </c>
      <c r="G249" s="18">
        <v>0</v>
      </c>
      <c r="H249" s="17">
        <v>2</v>
      </c>
      <c r="I249" s="18">
        <v>6.9E-05</v>
      </c>
      <c r="J249" s="13">
        <v>0</v>
      </c>
      <c r="K249" s="25">
        <v>0</v>
      </c>
    </row>
    <row r="250" spans="1:11" s="1" customFormat="1" ht="16.5" customHeight="1">
      <c r="A250" s="12" t="s">
        <v>163</v>
      </c>
      <c r="B250" s="34"/>
      <c r="C250" s="38" t="s">
        <v>282</v>
      </c>
      <c r="D250" s="17">
        <v>0</v>
      </c>
      <c r="E250" s="18">
        <v>0</v>
      </c>
      <c r="F250" s="17">
        <v>0</v>
      </c>
      <c r="G250" s="18">
        <v>0</v>
      </c>
      <c r="H250" s="17">
        <v>0</v>
      </c>
      <c r="I250" s="18">
        <v>0</v>
      </c>
      <c r="J250" s="13">
        <v>0</v>
      </c>
      <c r="K250" s="25">
        <v>0</v>
      </c>
    </row>
    <row r="251" spans="1:11" s="1" customFormat="1" ht="16.5" customHeight="1">
      <c r="A251" s="12" t="s">
        <v>163</v>
      </c>
      <c r="B251" s="34"/>
      <c r="C251" s="38" t="s">
        <v>314</v>
      </c>
      <c r="D251" s="17">
        <v>0</v>
      </c>
      <c r="E251" s="18">
        <v>0</v>
      </c>
      <c r="F251" s="17">
        <v>0</v>
      </c>
      <c r="G251" s="18">
        <v>0</v>
      </c>
      <c r="H251" s="17">
        <v>0</v>
      </c>
      <c r="I251" s="18">
        <v>0</v>
      </c>
      <c r="J251" s="13">
        <v>0</v>
      </c>
      <c r="K251" s="25">
        <v>0</v>
      </c>
    </row>
    <row r="252" spans="1:11" s="1" customFormat="1" ht="16.5" customHeight="1">
      <c r="A252" s="12" t="s">
        <v>163</v>
      </c>
      <c r="B252" s="34"/>
      <c r="C252" s="38" t="s">
        <v>283</v>
      </c>
      <c r="D252" s="17">
        <v>0</v>
      </c>
      <c r="E252" s="18">
        <v>0</v>
      </c>
      <c r="F252" s="17">
        <v>0</v>
      </c>
      <c r="G252" s="18">
        <v>0</v>
      </c>
      <c r="H252" s="17">
        <v>0</v>
      </c>
      <c r="I252" s="18">
        <v>0</v>
      </c>
      <c r="J252" s="13">
        <v>0</v>
      </c>
      <c r="K252" s="25">
        <v>0</v>
      </c>
    </row>
    <row r="253" spans="1:11" s="1" customFormat="1" ht="16.5" customHeight="1">
      <c r="A253" s="12" t="s">
        <v>163</v>
      </c>
      <c r="B253" s="34"/>
      <c r="C253" s="38" t="s">
        <v>10</v>
      </c>
      <c r="D253" s="17">
        <v>1</v>
      </c>
      <c r="E253" s="18">
        <v>0.06</v>
      </c>
      <c r="F253" s="17">
        <v>0</v>
      </c>
      <c r="G253" s="18">
        <v>0</v>
      </c>
      <c r="H253" s="17">
        <v>0</v>
      </c>
      <c r="I253" s="18">
        <v>0</v>
      </c>
      <c r="J253" s="13">
        <v>0</v>
      </c>
      <c r="K253" s="25">
        <v>0</v>
      </c>
    </row>
    <row r="254" spans="1:11" s="1" customFormat="1" ht="16.5" customHeight="1">
      <c r="A254" s="12" t="s">
        <v>163</v>
      </c>
      <c r="B254" s="34" t="s">
        <v>304</v>
      </c>
      <c r="C254" s="38" t="s">
        <v>11</v>
      </c>
      <c r="D254" s="17">
        <v>1</v>
      </c>
      <c r="E254" s="18">
        <v>0.002</v>
      </c>
      <c r="F254" s="17">
        <v>6</v>
      </c>
      <c r="G254" s="18">
        <v>0.049</v>
      </c>
      <c r="H254" s="17">
        <v>2</v>
      </c>
      <c r="I254" s="18">
        <v>0.013000000000000001</v>
      </c>
      <c r="J254" s="13">
        <v>0</v>
      </c>
      <c r="K254" s="25">
        <v>0</v>
      </c>
    </row>
    <row r="255" spans="1:11" s="1" customFormat="1" ht="16.5" customHeight="1">
      <c r="A255" s="12" t="s">
        <v>163</v>
      </c>
      <c r="B255" s="34" t="s">
        <v>304</v>
      </c>
      <c r="C255" s="38" t="s">
        <v>284</v>
      </c>
      <c r="D255" s="17">
        <v>0</v>
      </c>
      <c r="E255" s="18">
        <v>0</v>
      </c>
      <c r="F255" s="17">
        <v>0</v>
      </c>
      <c r="G255" s="18">
        <v>0</v>
      </c>
      <c r="H255" s="17">
        <v>0</v>
      </c>
      <c r="I255" s="18">
        <v>0</v>
      </c>
      <c r="J255" s="13">
        <v>0</v>
      </c>
      <c r="K255" s="25">
        <v>0</v>
      </c>
    </row>
    <row r="256" spans="1:11" s="1" customFormat="1" ht="16.5" customHeight="1">
      <c r="A256" s="12" t="s">
        <v>163</v>
      </c>
      <c r="B256" s="34" t="s">
        <v>304</v>
      </c>
      <c r="C256" s="38" t="s">
        <v>12</v>
      </c>
      <c r="D256" s="17">
        <v>0</v>
      </c>
      <c r="E256" s="18">
        <v>0</v>
      </c>
      <c r="F256" s="17">
        <v>0</v>
      </c>
      <c r="G256" s="18">
        <v>0</v>
      </c>
      <c r="H256" s="17">
        <v>0</v>
      </c>
      <c r="I256" s="18">
        <v>0</v>
      </c>
      <c r="J256" s="13">
        <v>0</v>
      </c>
      <c r="K256" s="25">
        <v>0</v>
      </c>
    </row>
    <row r="257" spans="1:11" s="1" customFormat="1" ht="16.5" customHeight="1">
      <c r="A257" s="12" t="s">
        <v>163</v>
      </c>
      <c r="B257" s="34" t="s">
        <v>304</v>
      </c>
      <c r="C257" s="38" t="s">
        <v>307</v>
      </c>
      <c r="D257" s="17">
        <v>0</v>
      </c>
      <c r="E257" s="18">
        <v>0</v>
      </c>
      <c r="F257" s="17">
        <v>0</v>
      </c>
      <c r="G257" s="18">
        <v>0</v>
      </c>
      <c r="H257" s="17">
        <v>0</v>
      </c>
      <c r="I257" s="18">
        <v>0</v>
      </c>
      <c r="J257" s="13">
        <v>0</v>
      </c>
      <c r="K257" s="25">
        <v>0</v>
      </c>
    </row>
    <row r="258" spans="1:11" s="1" customFormat="1" ht="16.5" customHeight="1">
      <c r="A258" s="12" t="s">
        <v>163</v>
      </c>
      <c r="B258" s="34" t="s">
        <v>304</v>
      </c>
      <c r="C258" s="38" t="s">
        <v>558</v>
      </c>
      <c r="D258" s="17">
        <v>0</v>
      </c>
      <c r="E258" s="18">
        <v>0</v>
      </c>
      <c r="F258" s="17">
        <v>0</v>
      </c>
      <c r="G258" s="18">
        <v>0</v>
      </c>
      <c r="H258" s="17">
        <v>0</v>
      </c>
      <c r="I258" s="18">
        <v>0</v>
      </c>
      <c r="J258" s="13">
        <v>0</v>
      </c>
      <c r="K258" s="25">
        <v>0</v>
      </c>
    </row>
    <row r="259" spans="1:11" s="1" customFormat="1" ht="16.5" customHeight="1">
      <c r="A259" s="12" t="s">
        <v>163</v>
      </c>
      <c r="B259" s="34" t="s">
        <v>304</v>
      </c>
      <c r="C259" s="38" t="s">
        <v>557</v>
      </c>
      <c r="D259" s="17">
        <v>0</v>
      </c>
      <c r="E259" s="18">
        <v>0</v>
      </c>
      <c r="F259" s="17">
        <v>0</v>
      </c>
      <c r="G259" s="18">
        <v>0</v>
      </c>
      <c r="H259" s="17">
        <v>0</v>
      </c>
      <c r="I259" s="18">
        <v>0</v>
      </c>
      <c r="J259" s="13">
        <v>0</v>
      </c>
      <c r="K259" s="25">
        <v>0</v>
      </c>
    </row>
    <row r="260" spans="1:11" s="1" customFormat="1" ht="16.5" customHeight="1">
      <c r="A260" s="12" t="s">
        <v>163</v>
      </c>
      <c r="B260" s="34" t="s">
        <v>304</v>
      </c>
      <c r="C260" s="38" t="s">
        <v>306</v>
      </c>
      <c r="D260" s="17">
        <v>0</v>
      </c>
      <c r="E260" s="18">
        <v>0</v>
      </c>
      <c r="F260" s="17">
        <v>0</v>
      </c>
      <c r="G260" s="18">
        <v>0</v>
      </c>
      <c r="H260" s="17">
        <v>0</v>
      </c>
      <c r="I260" s="18">
        <v>0</v>
      </c>
      <c r="J260" s="13">
        <v>0</v>
      </c>
      <c r="K260" s="25">
        <v>0</v>
      </c>
    </row>
    <row r="261" spans="1:11" s="1" customFormat="1" ht="16.5" customHeight="1">
      <c r="A261" s="12" t="s">
        <v>163</v>
      </c>
      <c r="B261" s="34" t="s">
        <v>304</v>
      </c>
      <c r="C261" s="38" t="s">
        <v>317</v>
      </c>
      <c r="D261" s="17">
        <v>0</v>
      </c>
      <c r="E261" s="18">
        <v>0</v>
      </c>
      <c r="F261" s="17">
        <v>1</v>
      </c>
      <c r="G261" s="18">
        <v>0.0149</v>
      </c>
      <c r="H261" s="17">
        <v>0</v>
      </c>
      <c r="I261" s="18">
        <v>0</v>
      </c>
      <c r="J261" s="13">
        <v>0</v>
      </c>
      <c r="K261" s="25">
        <v>0</v>
      </c>
    </row>
    <row r="262" spans="1:11" s="1" customFormat="1" ht="16.5" customHeight="1">
      <c r="A262" s="12" t="s">
        <v>163</v>
      </c>
      <c r="B262" s="34" t="s">
        <v>304</v>
      </c>
      <c r="C262" s="38" t="s">
        <v>559</v>
      </c>
      <c r="D262" s="17">
        <v>0</v>
      </c>
      <c r="E262" s="18">
        <v>0</v>
      </c>
      <c r="F262" s="17">
        <v>1</v>
      </c>
      <c r="G262" s="18">
        <v>0.015</v>
      </c>
      <c r="H262" s="17">
        <v>0</v>
      </c>
      <c r="I262" s="18">
        <v>0</v>
      </c>
      <c r="J262" s="13">
        <v>0</v>
      </c>
      <c r="K262" s="25">
        <v>0</v>
      </c>
    </row>
    <row r="263" spans="1:11" s="1" customFormat="1" ht="16.5" customHeight="1">
      <c r="A263" s="12" t="s">
        <v>163</v>
      </c>
      <c r="B263" s="34" t="s">
        <v>304</v>
      </c>
      <c r="C263" s="38" t="s">
        <v>561</v>
      </c>
      <c r="D263" s="17">
        <v>0</v>
      </c>
      <c r="E263" s="18">
        <v>0</v>
      </c>
      <c r="F263" s="17">
        <v>1</v>
      </c>
      <c r="G263" s="18">
        <v>0.012</v>
      </c>
      <c r="H263" s="17">
        <v>0</v>
      </c>
      <c r="I263" s="18">
        <v>0</v>
      </c>
      <c r="J263" s="13">
        <v>0</v>
      </c>
      <c r="K263" s="25">
        <v>0</v>
      </c>
    </row>
    <row r="264" spans="1:11" s="1" customFormat="1" ht="16.5" customHeight="1">
      <c r="A264" s="12" t="s">
        <v>163</v>
      </c>
      <c r="B264" s="34" t="s">
        <v>304</v>
      </c>
      <c r="C264" s="38" t="s">
        <v>560</v>
      </c>
      <c r="D264" s="17">
        <v>0</v>
      </c>
      <c r="E264" s="18">
        <v>0</v>
      </c>
      <c r="F264" s="17">
        <v>0</v>
      </c>
      <c r="G264" s="18">
        <v>0</v>
      </c>
      <c r="H264" s="17">
        <v>0</v>
      </c>
      <c r="I264" s="18">
        <v>0</v>
      </c>
      <c r="J264" s="13">
        <v>0</v>
      </c>
      <c r="K264" s="25">
        <v>0</v>
      </c>
    </row>
    <row r="265" spans="1:11" s="1" customFormat="1" ht="16.5" customHeight="1">
      <c r="A265" s="12" t="s">
        <v>163</v>
      </c>
      <c r="B265" s="34" t="s">
        <v>304</v>
      </c>
      <c r="C265" s="38" t="s">
        <v>562</v>
      </c>
      <c r="D265" s="17">
        <v>0</v>
      </c>
      <c r="E265" s="18">
        <v>0</v>
      </c>
      <c r="F265" s="17">
        <v>0</v>
      </c>
      <c r="G265" s="18">
        <v>0</v>
      </c>
      <c r="H265" s="17">
        <v>0</v>
      </c>
      <c r="I265" s="18">
        <v>0</v>
      </c>
      <c r="J265" s="13">
        <v>0</v>
      </c>
      <c r="K265" s="25">
        <v>0</v>
      </c>
    </row>
    <row r="266" spans="1:11" s="1" customFormat="1" ht="16.5" customHeight="1">
      <c r="A266" s="12" t="s">
        <v>163</v>
      </c>
      <c r="B266" s="34" t="s">
        <v>304</v>
      </c>
      <c r="C266" s="38" t="s">
        <v>285</v>
      </c>
      <c r="D266" s="17">
        <v>0</v>
      </c>
      <c r="E266" s="18">
        <v>0</v>
      </c>
      <c r="F266" s="17">
        <v>0</v>
      </c>
      <c r="G266" s="18">
        <v>0</v>
      </c>
      <c r="H266" s="17">
        <v>0</v>
      </c>
      <c r="I266" s="18">
        <v>0</v>
      </c>
      <c r="J266" s="13">
        <v>0</v>
      </c>
      <c r="K266" s="25">
        <v>0</v>
      </c>
    </row>
    <row r="267" spans="1:11" s="1" customFormat="1" ht="16.5" customHeight="1">
      <c r="A267" s="12" t="s">
        <v>163</v>
      </c>
      <c r="B267" s="34" t="s">
        <v>304</v>
      </c>
      <c r="C267" s="38" t="s">
        <v>286</v>
      </c>
      <c r="D267" s="17">
        <v>0</v>
      </c>
      <c r="E267" s="18">
        <v>0</v>
      </c>
      <c r="F267" s="17">
        <v>0</v>
      </c>
      <c r="G267" s="18">
        <v>0</v>
      </c>
      <c r="H267" s="17">
        <v>0</v>
      </c>
      <c r="I267" s="18">
        <v>0</v>
      </c>
      <c r="J267" s="13">
        <v>0</v>
      </c>
      <c r="K267" s="25">
        <v>0</v>
      </c>
    </row>
    <row r="268" spans="1:11" s="1" customFormat="1" ht="16.5" customHeight="1">
      <c r="A268" s="12" t="s">
        <v>163</v>
      </c>
      <c r="B268" s="34" t="s">
        <v>304</v>
      </c>
      <c r="C268" s="38" t="s">
        <v>563</v>
      </c>
      <c r="D268" s="17">
        <v>0</v>
      </c>
      <c r="E268" s="18">
        <v>0</v>
      </c>
      <c r="F268" s="17">
        <v>0</v>
      </c>
      <c r="G268" s="18">
        <v>0</v>
      </c>
      <c r="H268" s="17">
        <v>0</v>
      </c>
      <c r="I268" s="18">
        <v>0</v>
      </c>
      <c r="J268" s="13">
        <v>0</v>
      </c>
      <c r="K268" s="25">
        <v>0</v>
      </c>
    </row>
    <row r="269" spans="1:11" s="1" customFormat="1" ht="16.5" customHeight="1">
      <c r="A269" s="12" t="s">
        <v>163</v>
      </c>
      <c r="B269" s="34" t="s">
        <v>304</v>
      </c>
      <c r="C269" s="38" t="s">
        <v>13</v>
      </c>
      <c r="D269" s="17">
        <v>0</v>
      </c>
      <c r="E269" s="18">
        <v>0</v>
      </c>
      <c r="F269" s="17">
        <v>0</v>
      </c>
      <c r="G269" s="18">
        <v>0</v>
      </c>
      <c r="H269" s="17">
        <v>0</v>
      </c>
      <c r="I269" s="18">
        <v>0</v>
      </c>
      <c r="J269" s="13">
        <v>0</v>
      </c>
      <c r="K269" s="25">
        <v>0</v>
      </c>
    </row>
    <row r="270" spans="1:11" s="1" customFormat="1" ht="16.5" customHeight="1">
      <c r="A270" s="12" t="s">
        <v>163</v>
      </c>
      <c r="B270" s="34" t="s">
        <v>304</v>
      </c>
      <c r="C270" s="38" t="s">
        <v>14</v>
      </c>
      <c r="D270" s="17">
        <v>0</v>
      </c>
      <c r="E270" s="18">
        <v>0</v>
      </c>
      <c r="F270" s="17">
        <v>0</v>
      </c>
      <c r="G270" s="18">
        <v>0</v>
      </c>
      <c r="H270" s="17">
        <v>4</v>
      </c>
      <c r="I270" s="18">
        <v>0.030000000000000002</v>
      </c>
      <c r="J270" s="13">
        <v>0</v>
      </c>
      <c r="K270" s="25">
        <v>0</v>
      </c>
    </row>
    <row r="271" spans="1:11" s="1" customFormat="1" ht="16.5" customHeight="1">
      <c r="A271" s="12" t="s">
        <v>163</v>
      </c>
      <c r="B271" s="34" t="s">
        <v>304</v>
      </c>
      <c r="C271" s="38" t="s">
        <v>287</v>
      </c>
      <c r="D271" s="17">
        <v>0</v>
      </c>
      <c r="E271" s="18">
        <v>0</v>
      </c>
      <c r="F271" s="17">
        <v>0</v>
      </c>
      <c r="G271" s="18">
        <v>0</v>
      </c>
      <c r="H271" s="17">
        <v>2</v>
      </c>
      <c r="I271" s="18">
        <v>0.012</v>
      </c>
      <c r="J271" s="13">
        <v>0</v>
      </c>
      <c r="K271" s="25">
        <v>0</v>
      </c>
    </row>
    <row r="272" spans="1:11" s="1" customFormat="1" ht="16.5" customHeight="1">
      <c r="A272" s="12" t="s">
        <v>163</v>
      </c>
      <c r="B272" s="34" t="s">
        <v>304</v>
      </c>
      <c r="C272" s="38" t="s">
        <v>315</v>
      </c>
      <c r="D272" s="17">
        <v>2</v>
      </c>
      <c r="E272" s="18">
        <v>0.065</v>
      </c>
      <c r="F272" s="17">
        <v>3</v>
      </c>
      <c r="G272" s="18">
        <v>0.20500000000000002</v>
      </c>
      <c r="H272" s="17">
        <v>3</v>
      </c>
      <c r="I272" s="18">
        <v>0.045</v>
      </c>
      <c r="J272" s="13">
        <v>0</v>
      </c>
      <c r="K272" s="25">
        <v>0</v>
      </c>
    </row>
    <row r="273" spans="1:11" s="1" customFormat="1" ht="16.5" customHeight="1">
      <c r="A273" s="12" t="s">
        <v>163</v>
      </c>
      <c r="B273" s="34" t="s">
        <v>304</v>
      </c>
      <c r="C273" s="38" t="s">
        <v>564</v>
      </c>
      <c r="D273" s="17">
        <v>0</v>
      </c>
      <c r="E273" s="18">
        <v>0</v>
      </c>
      <c r="F273" s="17">
        <v>0</v>
      </c>
      <c r="G273" s="18">
        <v>0</v>
      </c>
      <c r="H273" s="17">
        <v>0</v>
      </c>
      <c r="I273" s="18">
        <v>0</v>
      </c>
      <c r="J273" s="13">
        <v>0</v>
      </c>
      <c r="K273" s="25">
        <v>0</v>
      </c>
    </row>
    <row r="274" spans="1:11" s="1" customFormat="1" ht="16.5" customHeight="1">
      <c r="A274" s="12" t="s">
        <v>163</v>
      </c>
      <c r="B274" s="34" t="s">
        <v>304</v>
      </c>
      <c r="C274" s="38" t="s">
        <v>15</v>
      </c>
      <c r="D274" s="17">
        <v>2</v>
      </c>
      <c r="E274" s="18">
        <v>0.03</v>
      </c>
      <c r="F274" s="17">
        <v>2</v>
      </c>
      <c r="G274" s="18">
        <v>0.03</v>
      </c>
      <c r="H274" s="17">
        <v>1</v>
      </c>
      <c r="I274" s="18">
        <v>0.015</v>
      </c>
      <c r="J274" s="13">
        <v>0</v>
      </c>
      <c r="K274" s="25">
        <v>0</v>
      </c>
    </row>
    <row r="275" spans="1:11" s="1" customFormat="1" ht="16.5" customHeight="1">
      <c r="A275" s="12" t="s">
        <v>163</v>
      </c>
      <c r="B275" s="34" t="s">
        <v>304</v>
      </c>
      <c r="C275" s="38" t="s">
        <v>16</v>
      </c>
      <c r="D275" s="17">
        <v>0</v>
      </c>
      <c r="E275" s="18">
        <v>0</v>
      </c>
      <c r="F275" s="17">
        <v>0</v>
      </c>
      <c r="G275" s="18">
        <v>0</v>
      </c>
      <c r="H275" s="17">
        <v>0</v>
      </c>
      <c r="I275" s="18">
        <v>0</v>
      </c>
      <c r="J275" s="13">
        <v>0</v>
      </c>
      <c r="K275" s="25">
        <v>0</v>
      </c>
    </row>
    <row r="276" spans="1:11" s="1" customFormat="1" ht="16.5" customHeight="1">
      <c r="A276" s="12" t="s">
        <v>163</v>
      </c>
      <c r="B276" s="34" t="s">
        <v>304</v>
      </c>
      <c r="C276" s="38" t="s">
        <v>319</v>
      </c>
      <c r="D276" s="17">
        <v>0</v>
      </c>
      <c r="E276" s="18">
        <v>0</v>
      </c>
      <c r="F276" s="17">
        <v>0</v>
      </c>
      <c r="G276" s="18">
        <v>0</v>
      </c>
      <c r="H276" s="17">
        <v>0</v>
      </c>
      <c r="I276" s="18">
        <v>0</v>
      </c>
      <c r="J276" s="13">
        <v>0</v>
      </c>
      <c r="K276" s="25">
        <v>0</v>
      </c>
    </row>
    <row r="277" spans="1:11" s="1" customFormat="1" ht="16.5" customHeight="1">
      <c r="A277" s="12" t="s">
        <v>163</v>
      </c>
      <c r="B277" s="34" t="s">
        <v>304</v>
      </c>
      <c r="C277" s="38" t="s">
        <v>17</v>
      </c>
      <c r="D277" s="17">
        <v>0</v>
      </c>
      <c r="E277" s="18">
        <v>0</v>
      </c>
      <c r="F277" s="17">
        <v>0</v>
      </c>
      <c r="G277" s="18">
        <v>0</v>
      </c>
      <c r="H277" s="17">
        <v>0</v>
      </c>
      <c r="I277" s="18">
        <v>0</v>
      </c>
      <c r="J277" s="13">
        <v>0</v>
      </c>
      <c r="K277" s="25">
        <v>0</v>
      </c>
    </row>
    <row r="278" spans="1:11" s="1" customFormat="1" ht="16.5" customHeight="1">
      <c r="A278" s="12" t="s">
        <v>163</v>
      </c>
      <c r="B278" s="34" t="s">
        <v>304</v>
      </c>
      <c r="C278" s="38" t="s">
        <v>18</v>
      </c>
      <c r="D278" s="17">
        <v>2</v>
      </c>
      <c r="E278" s="18">
        <v>0.019</v>
      </c>
      <c r="F278" s="17">
        <v>2</v>
      </c>
      <c r="G278" s="18">
        <v>0.022</v>
      </c>
      <c r="H278" s="17">
        <v>2</v>
      </c>
      <c r="I278" s="18">
        <v>1.9149999999999998</v>
      </c>
      <c r="J278" s="13">
        <v>0</v>
      </c>
      <c r="K278" s="25">
        <v>0</v>
      </c>
    </row>
    <row r="279" spans="1:11" s="1" customFormat="1" ht="16.5" customHeight="1">
      <c r="A279" s="12" t="s">
        <v>163</v>
      </c>
      <c r="B279" s="34" t="s">
        <v>304</v>
      </c>
      <c r="C279" s="38" t="s">
        <v>19</v>
      </c>
      <c r="D279" s="17">
        <v>2</v>
      </c>
      <c r="E279" s="18">
        <v>0.016</v>
      </c>
      <c r="F279" s="17">
        <v>2</v>
      </c>
      <c r="G279" s="18">
        <v>0.016</v>
      </c>
      <c r="H279" s="17">
        <v>2</v>
      </c>
      <c r="I279" s="18">
        <v>0.32999999999999996</v>
      </c>
      <c r="J279" s="13">
        <v>0</v>
      </c>
      <c r="K279" s="25">
        <v>0</v>
      </c>
    </row>
    <row r="280" spans="1:11" s="1" customFormat="1" ht="16.5" customHeight="1">
      <c r="A280" s="12" t="s">
        <v>163</v>
      </c>
      <c r="B280" s="34" t="s">
        <v>304</v>
      </c>
      <c r="C280" s="38" t="s">
        <v>305</v>
      </c>
      <c r="D280" s="17">
        <v>0</v>
      </c>
      <c r="E280" s="18">
        <v>0</v>
      </c>
      <c r="F280" s="17">
        <v>0</v>
      </c>
      <c r="G280" s="18">
        <v>0</v>
      </c>
      <c r="H280" s="17">
        <v>0</v>
      </c>
      <c r="I280" s="18">
        <v>0</v>
      </c>
      <c r="J280" s="13">
        <v>0</v>
      </c>
      <c r="K280" s="25">
        <v>0</v>
      </c>
    </row>
    <row r="281" spans="1:11" s="1" customFormat="1" ht="16.5" customHeight="1">
      <c r="A281" s="12" t="s">
        <v>163</v>
      </c>
      <c r="B281" s="34" t="s">
        <v>304</v>
      </c>
      <c r="C281" s="38" t="s">
        <v>288</v>
      </c>
      <c r="D281" s="17">
        <v>0</v>
      </c>
      <c r="E281" s="18">
        <v>0</v>
      </c>
      <c r="F281" s="17">
        <v>0</v>
      </c>
      <c r="G281" s="18">
        <v>0</v>
      </c>
      <c r="H281" s="17">
        <v>0</v>
      </c>
      <c r="I281" s="18">
        <v>0</v>
      </c>
      <c r="J281" s="13">
        <v>0</v>
      </c>
      <c r="K281" s="25">
        <v>0</v>
      </c>
    </row>
    <row r="282" spans="1:11" s="1" customFormat="1" ht="16.5" customHeight="1">
      <c r="A282" s="12" t="s">
        <v>163</v>
      </c>
      <c r="B282" s="34" t="s">
        <v>304</v>
      </c>
      <c r="C282" s="38" t="s">
        <v>289</v>
      </c>
      <c r="D282" s="17">
        <v>0</v>
      </c>
      <c r="E282" s="18">
        <v>0</v>
      </c>
      <c r="F282" s="17">
        <v>0</v>
      </c>
      <c r="G282" s="18">
        <v>0</v>
      </c>
      <c r="H282" s="17">
        <v>0</v>
      </c>
      <c r="I282" s="18">
        <v>0</v>
      </c>
      <c r="J282" s="13">
        <v>0</v>
      </c>
      <c r="K282" s="25">
        <v>0</v>
      </c>
    </row>
    <row r="283" spans="1:11" s="1" customFormat="1" ht="16.5" customHeight="1">
      <c r="A283" s="12" t="s">
        <v>163</v>
      </c>
      <c r="B283" s="34" t="s">
        <v>304</v>
      </c>
      <c r="C283" s="38" t="s">
        <v>20</v>
      </c>
      <c r="D283" s="17">
        <v>2</v>
      </c>
      <c r="E283" s="18">
        <v>0.018000000000000002</v>
      </c>
      <c r="F283" s="17">
        <v>4</v>
      </c>
      <c r="G283" s="18">
        <v>0.027999999999999997</v>
      </c>
      <c r="H283" s="17">
        <v>8</v>
      </c>
      <c r="I283" s="18">
        <v>0.098</v>
      </c>
      <c r="J283" s="13">
        <v>0</v>
      </c>
      <c r="K283" s="25">
        <v>0</v>
      </c>
    </row>
    <row r="284" spans="1:11" s="1" customFormat="1" ht="16.5" customHeight="1">
      <c r="A284" s="12" t="s">
        <v>163</v>
      </c>
      <c r="B284" s="34" t="s">
        <v>304</v>
      </c>
      <c r="C284" s="38" t="s">
        <v>21</v>
      </c>
      <c r="D284" s="17">
        <v>0</v>
      </c>
      <c r="E284" s="18">
        <v>0</v>
      </c>
      <c r="F284" s="17">
        <v>0</v>
      </c>
      <c r="G284" s="18">
        <v>0</v>
      </c>
      <c r="H284" s="17">
        <v>1</v>
      </c>
      <c r="I284" s="18">
        <v>0.005</v>
      </c>
      <c r="J284" s="13">
        <v>0</v>
      </c>
      <c r="K284" s="25">
        <v>0</v>
      </c>
    </row>
    <row r="285" spans="1:11" s="1" customFormat="1" ht="16.5" customHeight="1">
      <c r="A285" s="12" t="s">
        <v>163</v>
      </c>
      <c r="B285" s="34" t="s">
        <v>304</v>
      </c>
      <c r="C285" s="38" t="s">
        <v>22</v>
      </c>
      <c r="D285" s="17">
        <v>0</v>
      </c>
      <c r="E285" s="18">
        <v>0</v>
      </c>
      <c r="F285" s="17">
        <v>1</v>
      </c>
      <c r="G285" s="18">
        <v>0.007</v>
      </c>
      <c r="H285" s="17">
        <v>0</v>
      </c>
      <c r="I285" s="18">
        <v>0</v>
      </c>
      <c r="J285" s="13">
        <v>0</v>
      </c>
      <c r="K285" s="25">
        <v>0</v>
      </c>
    </row>
    <row r="286" spans="1:11" s="1" customFormat="1" ht="16.5" customHeight="1">
      <c r="A286" s="12" t="s">
        <v>163</v>
      </c>
      <c r="B286" s="34" t="s">
        <v>304</v>
      </c>
      <c r="C286" s="38" t="s">
        <v>23</v>
      </c>
      <c r="D286" s="17">
        <v>0</v>
      </c>
      <c r="E286" s="18">
        <v>0</v>
      </c>
      <c r="F286" s="17">
        <v>0</v>
      </c>
      <c r="G286" s="18">
        <v>0</v>
      </c>
      <c r="H286" s="17">
        <v>0</v>
      </c>
      <c r="I286" s="18">
        <v>0</v>
      </c>
      <c r="J286" s="13">
        <v>0</v>
      </c>
      <c r="K286" s="25">
        <v>0</v>
      </c>
    </row>
    <row r="287" spans="1:11" s="1" customFormat="1" ht="16.5" customHeight="1">
      <c r="A287" s="12" t="s">
        <v>163</v>
      </c>
      <c r="B287" s="34" t="s">
        <v>304</v>
      </c>
      <c r="C287" s="38" t="s">
        <v>24</v>
      </c>
      <c r="D287" s="17">
        <v>4</v>
      </c>
      <c r="E287" s="18">
        <v>0.06</v>
      </c>
      <c r="F287" s="17">
        <v>5</v>
      </c>
      <c r="G287" s="18">
        <v>0.063</v>
      </c>
      <c r="H287" s="17">
        <v>3</v>
      </c>
      <c r="I287" s="18">
        <v>0.12</v>
      </c>
      <c r="J287" s="13">
        <v>0</v>
      </c>
      <c r="K287" s="25">
        <v>0</v>
      </c>
    </row>
    <row r="288" spans="1:11" s="1" customFormat="1" ht="16.5" customHeight="1">
      <c r="A288" s="12" t="s">
        <v>163</v>
      </c>
      <c r="B288" s="34" t="s">
        <v>304</v>
      </c>
      <c r="C288" s="38" t="s">
        <v>25</v>
      </c>
      <c r="D288" s="17">
        <v>1</v>
      </c>
      <c r="E288" s="18">
        <v>0.015</v>
      </c>
      <c r="F288" s="17">
        <v>0</v>
      </c>
      <c r="G288" s="18">
        <v>0</v>
      </c>
      <c r="H288" s="17">
        <v>0</v>
      </c>
      <c r="I288" s="18">
        <v>0</v>
      </c>
      <c r="J288" s="13">
        <v>0</v>
      </c>
      <c r="K288" s="25">
        <v>0</v>
      </c>
    </row>
    <row r="289" spans="1:11" s="1" customFormat="1" ht="16.5" customHeight="1">
      <c r="A289" s="12" t="s">
        <v>163</v>
      </c>
      <c r="B289" s="34" t="s">
        <v>304</v>
      </c>
      <c r="C289" s="38" t="s">
        <v>26</v>
      </c>
      <c r="D289" s="17">
        <v>1</v>
      </c>
      <c r="E289" s="18">
        <v>0.015</v>
      </c>
      <c r="F289" s="17">
        <v>0</v>
      </c>
      <c r="G289" s="18">
        <v>0</v>
      </c>
      <c r="H289" s="17">
        <v>4</v>
      </c>
      <c r="I289" s="18">
        <v>0.037</v>
      </c>
      <c r="J289" s="13">
        <v>0</v>
      </c>
      <c r="K289" s="25">
        <v>0</v>
      </c>
    </row>
    <row r="290" spans="1:11" s="1" customFormat="1" ht="16.5" customHeight="1">
      <c r="A290" s="12" t="s">
        <v>163</v>
      </c>
      <c r="B290" s="34" t="s">
        <v>304</v>
      </c>
      <c r="C290" s="38" t="s">
        <v>565</v>
      </c>
      <c r="D290" s="17">
        <v>0</v>
      </c>
      <c r="E290" s="18">
        <v>0</v>
      </c>
      <c r="F290" s="17">
        <v>0</v>
      </c>
      <c r="G290" s="18">
        <v>0</v>
      </c>
      <c r="H290" s="17">
        <v>0</v>
      </c>
      <c r="I290" s="18">
        <v>0</v>
      </c>
      <c r="J290" s="13">
        <v>0</v>
      </c>
      <c r="K290" s="25">
        <v>0</v>
      </c>
    </row>
    <row r="291" spans="1:11" s="1" customFormat="1" ht="16.5" customHeight="1">
      <c r="A291" s="12" t="s">
        <v>163</v>
      </c>
      <c r="B291" s="34" t="s">
        <v>304</v>
      </c>
      <c r="C291" s="38" t="s">
        <v>290</v>
      </c>
      <c r="D291" s="17">
        <v>0</v>
      </c>
      <c r="E291" s="18">
        <v>0</v>
      </c>
      <c r="F291" s="17">
        <v>0</v>
      </c>
      <c r="G291" s="18">
        <v>0</v>
      </c>
      <c r="H291" s="17">
        <v>0</v>
      </c>
      <c r="I291" s="18">
        <v>0</v>
      </c>
      <c r="J291" s="13">
        <v>0</v>
      </c>
      <c r="K291" s="25">
        <v>0</v>
      </c>
    </row>
    <row r="292" spans="1:11" s="1" customFormat="1" ht="16.5" customHeight="1">
      <c r="A292" s="12" t="s">
        <v>163</v>
      </c>
      <c r="B292" s="34" t="s">
        <v>304</v>
      </c>
      <c r="C292" s="38" t="s">
        <v>27</v>
      </c>
      <c r="D292" s="17">
        <v>3</v>
      </c>
      <c r="E292" s="18">
        <v>0.023</v>
      </c>
      <c r="F292" s="17">
        <v>3</v>
      </c>
      <c r="G292" s="18">
        <v>0.03</v>
      </c>
      <c r="H292" s="17">
        <v>3</v>
      </c>
      <c r="I292" s="18">
        <v>0.031</v>
      </c>
      <c r="J292" s="13">
        <v>0</v>
      </c>
      <c r="K292" s="25">
        <v>0</v>
      </c>
    </row>
    <row r="293" spans="1:14" s="1" customFormat="1" ht="16.5" customHeight="1">
      <c r="A293" s="12" t="s">
        <v>163</v>
      </c>
      <c r="B293" s="34" t="s">
        <v>304</v>
      </c>
      <c r="C293" s="38" t="s">
        <v>291</v>
      </c>
      <c r="D293" s="17">
        <v>0</v>
      </c>
      <c r="E293" s="18">
        <v>0</v>
      </c>
      <c r="F293" s="17">
        <v>0</v>
      </c>
      <c r="G293" s="18">
        <v>0</v>
      </c>
      <c r="H293" s="17">
        <v>0</v>
      </c>
      <c r="I293" s="18">
        <v>0</v>
      </c>
      <c r="J293" s="13">
        <v>0</v>
      </c>
      <c r="K293" s="25">
        <v>0</v>
      </c>
      <c r="M293" s="39"/>
      <c r="N293" s="40"/>
    </row>
    <row r="294" spans="1:11" s="1" customFormat="1" ht="16.5" customHeight="1">
      <c r="A294" s="12" t="s">
        <v>163</v>
      </c>
      <c r="B294" s="34" t="s">
        <v>304</v>
      </c>
      <c r="C294" s="38" t="s">
        <v>291</v>
      </c>
      <c r="D294" s="17">
        <v>39</v>
      </c>
      <c r="E294" s="18">
        <v>3.0314999999999994</v>
      </c>
      <c r="F294" s="17">
        <v>0</v>
      </c>
      <c r="G294" s="18">
        <v>0</v>
      </c>
      <c r="H294" s="17">
        <f>2+2</f>
        <v>4</v>
      </c>
      <c r="I294" s="18">
        <f>0.02+0.014</f>
        <v>0.034</v>
      </c>
      <c r="J294" s="13">
        <v>0</v>
      </c>
      <c r="K294" s="25">
        <v>0</v>
      </c>
    </row>
    <row r="295" spans="1:11" s="1" customFormat="1" ht="16.5" customHeight="1">
      <c r="A295" s="12" t="s">
        <v>163</v>
      </c>
      <c r="B295" s="34" t="s">
        <v>304</v>
      </c>
      <c r="C295" s="38" t="s">
        <v>28</v>
      </c>
      <c r="D295" s="17">
        <v>0</v>
      </c>
      <c r="E295" s="18">
        <v>0</v>
      </c>
      <c r="F295" s="17">
        <v>0</v>
      </c>
      <c r="G295" s="18">
        <v>0</v>
      </c>
      <c r="H295" s="17">
        <v>0</v>
      </c>
      <c r="I295" s="18">
        <v>0</v>
      </c>
      <c r="J295" s="13">
        <v>0</v>
      </c>
      <c r="K295" s="25">
        <v>0</v>
      </c>
    </row>
    <row r="296" spans="1:11" s="1" customFormat="1" ht="16.5" customHeight="1">
      <c r="A296" s="12" t="s">
        <v>163</v>
      </c>
      <c r="B296" s="34" t="s">
        <v>304</v>
      </c>
      <c r="C296" s="38" t="s">
        <v>29</v>
      </c>
      <c r="D296" s="17">
        <v>1</v>
      </c>
      <c r="E296" s="18">
        <v>0.005</v>
      </c>
      <c r="F296" s="17">
        <v>2</v>
      </c>
      <c r="G296" s="18">
        <v>0.0063</v>
      </c>
      <c r="H296" s="17">
        <v>0</v>
      </c>
      <c r="I296" s="18">
        <v>0</v>
      </c>
      <c r="J296" s="13">
        <v>0</v>
      </c>
      <c r="K296" s="25">
        <v>0</v>
      </c>
    </row>
    <row r="297" spans="1:11" s="1" customFormat="1" ht="16.5" customHeight="1">
      <c r="A297" s="12" t="s">
        <v>163</v>
      </c>
      <c r="B297" s="34" t="s">
        <v>304</v>
      </c>
      <c r="C297" s="38" t="s">
        <v>30</v>
      </c>
      <c r="D297" s="17">
        <v>1</v>
      </c>
      <c r="E297" s="18">
        <v>0.012</v>
      </c>
      <c r="F297" s="17">
        <v>1</v>
      </c>
      <c r="G297" s="18">
        <v>0.012</v>
      </c>
      <c r="H297" s="17">
        <v>1</v>
      </c>
      <c r="I297" s="18">
        <v>0.006</v>
      </c>
      <c r="J297" s="13">
        <v>0</v>
      </c>
      <c r="K297" s="25">
        <v>0</v>
      </c>
    </row>
    <row r="298" spans="1:11" s="1" customFormat="1" ht="16.5" customHeight="1">
      <c r="A298" s="12" t="s">
        <v>163</v>
      </c>
      <c r="B298" s="34" t="s">
        <v>304</v>
      </c>
      <c r="C298" s="38" t="s">
        <v>566</v>
      </c>
      <c r="D298" s="17">
        <v>0</v>
      </c>
      <c r="E298" s="18">
        <v>0</v>
      </c>
      <c r="F298" s="17">
        <v>0</v>
      </c>
      <c r="G298" s="18">
        <v>0</v>
      </c>
      <c r="H298" s="17">
        <v>0</v>
      </c>
      <c r="I298" s="18">
        <v>0</v>
      </c>
      <c r="J298" s="13">
        <v>0</v>
      </c>
      <c r="K298" s="25">
        <v>0</v>
      </c>
    </row>
    <row r="299" spans="1:11" s="1" customFormat="1" ht="16.5" customHeight="1">
      <c r="A299" s="12" t="s">
        <v>163</v>
      </c>
      <c r="B299" s="34" t="s">
        <v>304</v>
      </c>
      <c r="C299" s="38" t="s">
        <v>31</v>
      </c>
      <c r="D299" s="17">
        <v>3</v>
      </c>
      <c r="E299" s="18">
        <v>0.019</v>
      </c>
      <c r="F299" s="17">
        <v>1</v>
      </c>
      <c r="G299" s="18">
        <v>0.009</v>
      </c>
      <c r="H299" s="17">
        <v>11</v>
      </c>
      <c r="I299" s="18">
        <v>0.125</v>
      </c>
      <c r="J299" s="13">
        <v>0</v>
      </c>
      <c r="K299" s="25">
        <v>0</v>
      </c>
    </row>
    <row r="300" spans="1:11" s="1" customFormat="1" ht="16.5" customHeight="1">
      <c r="A300" s="12" t="s">
        <v>163</v>
      </c>
      <c r="B300" s="34" t="s">
        <v>304</v>
      </c>
      <c r="C300" s="38" t="s">
        <v>32</v>
      </c>
      <c r="D300" s="17">
        <v>1</v>
      </c>
      <c r="E300" s="18">
        <v>0.01</v>
      </c>
      <c r="F300" s="17">
        <v>1</v>
      </c>
      <c r="G300" s="18">
        <v>0.007</v>
      </c>
      <c r="H300" s="17">
        <v>2</v>
      </c>
      <c r="I300" s="18">
        <v>0.02</v>
      </c>
      <c r="J300" s="13">
        <v>0</v>
      </c>
      <c r="K300" s="25">
        <v>0</v>
      </c>
    </row>
    <row r="301" spans="1:11" s="1" customFormat="1" ht="16.5" customHeight="1">
      <c r="A301" s="12" t="s">
        <v>163</v>
      </c>
      <c r="B301" s="34" t="s">
        <v>304</v>
      </c>
      <c r="C301" s="38" t="s">
        <v>292</v>
      </c>
      <c r="D301" s="17">
        <v>0</v>
      </c>
      <c r="E301" s="18">
        <v>0</v>
      </c>
      <c r="F301" s="17">
        <v>0</v>
      </c>
      <c r="G301" s="18">
        <v>0</v>
      </c>
      <c r="H301" s="17">
        <v>0</v>
      </c>
      <c r="I301" s="18">
        <v>0</v>
      </c>
      <c r="J301" s="13">
        <v>0</v>
      </c>
      <c r="K301" s="25">
        <v>0</v>
      </c>
    </row>
    <row r="302" spans="1:11" s="1" customFormat="1" ht="16.5" customHeight="1">
      <c r="A302" s="12" t="s">
        <v>163</v>
      </c>
      <c r="B302" s="34" t="s">
        <v>304</v>
      </c>
      <c r="C302" s="38" t="s">
        <v>33</v>
      </c>
      <c r="D302" s="17">
        <v>0</v>
      </c>
      <c r="E302" s="18">
        <v>0</v>
      </c>
      <c r="F302" s="17">
        <v>0</v>
      </c>
      <c r="G302" s="18">
        <v>0</v>
      </c>
      <c r="H302" s="17">
        <v>1</v>
      </c>
      <c r="I302" s="18">
        <v>0.008</v>
      </c>
      <c r="J302" s="13">
        <v>0</v>
      </c>
      <c r="K302" s="25">
        <v>0</v>
      </c>
    </row>
    <row r="303" spans="1:11" s="1" customFormat="1" ht="16.5" customHeight="1">
      <c r="A303" s="12" t="s">
        <v>163</v>
      </c>
      <c r="B303" s="34" t="s">
        <v>304</v>
      </c>
      <c r="C303" s="38" t="s">
        <v>34</v>
      </c>
      <c r="D303" s="17">
        <v>0</v>
      </c>
      <c r="E303" s="18">
        <v>0</v>
      </c>
      <c r="F303" s="17">
        <v>0</v>
      </c>
      <c r="G303" s="18">
        <v>0</v>
      </c>
      <c r="H303" s="17">
        <v>0</v>
      </c>
      <c r="I303" s="18">
        <v>0</v>
      </c>
      <c r="J303" s="13">
        <v>0</v>
      </c>
      <c r="K303" s="25">
        <v>0</v>
      </c>
    </row>
    <row r="304" spans="1:11" s="1" customFormat="1" ht="16.5" customHeight="1">
      <c r="A304" s="12" t="s">
        <v>163</v>
      </c>
      <c r="B304" s="34" t="s">
        <v>304</v>
      </c>
      <c r="C304" s="38" t="s">
        <v>35</v>
      </c>
      <c r="D304" s="17">
        <v>0</v>
      </c>
      <c r="E304" s="18">
        <v>0</v>
      </c>
      <c r="F304" s="17">
        <v>2</v>
      </c>
      <c r="G304" s="18">
        <v>0.015</v>
      </c>
      <c r="H304" s="17">
        <v>0</v>
      </c>
      <c r="I304" s="18">
        <v>0</v>
      </c>
      <c r="J304" s="13">
        <v>0</v>
      </c>
      <c r="K304" s="25">
        <v>0</v>
      </c>
    </row>
    <row r="305" spans="1:11" s="1" customFormat="1" ht="16.5" customHeight="1">
      <c r="A305" s="12" t="s">
        <v>163</v>
      </c>
      <c r="B305" s="34" t="s">
        <v>304</v>
      </c>
      <c r="C305" s="38" t="s">
        <v>293</v>
      </c>
      <c r="D305" s="17">
        <v>0</v>
      </c>
      <c r="E305" s="18">
        <v>0</v>
      </c>
      <c r="F305" s="17">
        <v>0</v>
      </c>
      <c r="G305" s="18">
        <v>0</v>
      </c>
      <c r="H305" s="17">
        <v>0</v>
      </c>
      <c r="I305" s="18">
        <v>0</v>
      </c>
      <c r="J305" s="13">
        <v>0</v>
      </c>
      <c r="K305" s="25">
        <v>0</v>
      </c>
    </row>
    <row r="306" spans="1:11" s="1" customFormat="1" ht="16.5" customHeight="1">
      <c r="A306" s="12" t="s">
        <v>163</v>
      </c>
      <c r="B306" s="34" t="s">
        <v>304</v>
      </c>
      <c r="C306" s="38" t="s">
        <v>36</v>
      </c>
      <c r="D306" s="17">
        <v>1</v>
      </c>
      <c r="E306" s="18">
        <v>0.07</v>
      </c>
      <c r="F306" s="17">
        <v>0</v>
      </c>
      <c r="G306" s="18">
        <v>0</v>
      </c>
      <c r="H306" s="17">
        <v>0</v>
      </c>
      <c r="I306" s="18">
        <v>0</v>
      </c>
      <c r="J306" s="13">
        <v>0</v>
      </c>
      <c r="K306" s="25">
        <v>0</v>
      </c>
    </row>
    <row r="307" spans="1:11" s="1" customFormat="1" ht="16.5" customHeight="1">
      <c r="A307" s="12" t="s">
        <v>163</v>
      </c>
      <c r="B307" s="34" t="s">
        <v>304</v>
      </c>
      <c r="C307" s="38" t="s">
        <v>294</v>
      </c>
      <c r="D307" s="17">
        <v>0</v>
      </c>
      <c r="E307" s="18">
        <v>0</v>
      </c>
      <c r="F307" s="17">
        <v>0</v>
      </c>
      <c r="G307" s="18">
        <v>0</v>
      </c>
      <c r="H307" s="17">
        <v>1</v>
      </c>
      <c r="I307" s="18">
        <v>0.014</v>
      </c>
      <c r="J307" s="13">
        <v>0</v>
      </c>
      <c r="K307" s="25">
        <v>0</v>
      </c>
    </row>
    <row r="308" spans="1:11" s="1" customFormat="1" ht="16.5" customHeight="1">
      <c r="A308" s="12" t="s">
        <v>163</v>
      </c>
      <c r="B308" s="34" t="s">
        <v>304</v>
      </c>
      <c r="C308" s="38" t="s">
        <v>37</v>
      </c>
      <c r="D308" s="17">
        <v>2</v>
      </c>
      <c r="E308" s="18">
        <v>0.02</v>
      </c>
      <c r="F308" s="17">
        <v>2</v>
      </c>
      <c r="G308" s="18">
        <v>0.024</v>
      </c>
      <c r="H308" s="17">
        <v>1</v>
      </c>
      <c r="I308" s="18">
        <v>0.006</v>
      </c>
      <c r="J308" s="13">
        <v>0</v>
      </c>
      <c r="K308" s="25">
        <v>0</v>
      </c>
    </row>
    <row r="309" spans="1:11" s="1" customFormat="1" ht="16.5" customHeight="1">
      <c r="A309" s="12" t="s">
        <v>163</v>
      </c>
      <c r="B309" s="34" t="s">
        <v>304</v>
      </c>
      <c r="C309" s="38" t="s">
        <v>38</v>
      </c>
      <c r="D309" s="17">
        <v>0</v>
      </c>
      <c r="E309" s="18">
        <v>0</v>
      </c>
      <c r="F309" s="17">
        <v>0</v>
      </c>
      <c r="G309" s="18">
        <v>0</v>
      </c>
      <c r="H309" s="17">
        <v>0</v>
      </c>
      <c r="I309" s="18">
        <v>0</v>
      </c>
      <c r="J309" s="13">
        <v>0</v>
      </c>
      <c r="K309" s="25">
        <v>0</v>
      </c>
    </row>
    <row r="310" spans="1:11" s="1" customFormat="1" ht="16.5" customHeight="1">
      <c r="A310" s="12" t="s">
        <v>163</v>
      </c>
      <c r="B310" s="34" t="s">
        <v>304</v>
      </c>
      <c r="C310" s="38" t="s">
        <v>39</v>
      </c>
      <c r="D310" s="17">
        <v>0</v>
      </c>
      <c r="E310" s="18">
        <v>0</v>
      </c>
      <c r="F310" s="17">
        <v>0</v>
      </c>
      <c r="G310" s="18">
        <v>0</v>
      </c>
      <c r="H310" s="17">
        <v>2</v>
      </c>
      <c r="I310" s="18">
        <v>0.02</v>
      </c>
      <c r="J310" s="13">
        <v>0</v>
      </c>
      <c r="K310" s="25">
        <v>0</v>
      </c>
    </row>
    <row r="311" spans="1:11" s="1" customFormat="1" ht="16.5" customHeight="1">
      <c r="A311" s="12" t="s">
        <v>163</v>
      </c>
      <c r="B311" s="34" t="s">
        <v>304</v>
      </c>
      <c r="C311" s="38" t="s">
        <v>295</v>
      </c>
      <c r="D311" s="17">
        <v>0</v>
      </c>
      <c r="E311" s="18">
        <v>0</v>
      </c>
      <c r="F311" s="17">
        <v>0</v>
      </c>
      <c r="G311" s="18">
        <v>0</v>
      </c>
      <c r="H311" s="17">
        <v>1</v>
      </c>
      <c r="I311" s="18">
        <v>0.015</v>
      </c>
      <c r="J311" s="13">
        <v>0</v>
      </c>
      <c r="K311" s="25">
        <v>0</v>
      </c>
    </row>
    <row r="312" spans="1:11" s="1" customFormat="1" ht="16.5" customHeight="1">
      <c r="A312" s="12" t="s">
        <v>163</v>
      </c>
      <c r="B312" s="34" t="s">
        <v>304</v>
      </c>
      <c r="C312" s="38" t="s">
        <v>40</v>
      </c>
      <c r="D312" s="17">
        <v>0</v>
      </c>
      <c r="E312" s="18">
        <v>0</v>
      </c>
      <c r="F312" s="17">
        <v>0</v>
      </c>
      <c r="G312" s="18">
        <v>0</v>
      </c>
      <c r="H312" s="17">
        <v>1</v>
      </c>
      <c r="I312" s="18">
        <v>0.008</v>
      </c>
      <c r="J312" s="13">
        <v>0</v>
      </c>
      <c r="K312" s="25">
        <v>0</v>
      </c>
    </row>
    <row r="313" spans="1:11" s="1" customFormat="1" ht="16.5" customHeight="1">
      <c r="A313" s="12" t="s">
        <v>163</v>
      </c>
      <c r="B313" s="34" t="s">
        <v>304</v>
      </c>
      <c r="C313" s="38" t="s">
        <v>296</v>
      </c>
      <c r="D313" s="17">
        <v>0</v>
      </c>
      <c r="E313" s="18">
        <v>0</v>
      </c>
      <c r="F313" s="17">
        <v>0</v>
      </c>
      <c r="G313" s="18">
        <v>0</v>
      </c>
      <c r="H313" s="17">
        <v>0</v>
      </c>
      <c r="I313" s="18">
        <v>0</v>
      </c>
      <c r="J313" s="13">
        <v>0</v>
      </c>
      <c r="K313" s="25">
        <v>0</v>
      </c>
    </row>
    <row r="314" spans="1:11" s="1" customFormat="1" ht="16.5" customHeight="1">
      <c r="A314" s="12" t="s">
        <v>163</v>
      </c>
      <c r="B314" s="34" t="s">
        <v>304</v>
      </c>
      <c r="C314" s="38" t="s">
        <v>41</v>
      </c>
      <c r="D314" s="17">
        <v>3</v>
      </c>
      <c r="E314" s="18">
        <v>0.03</v>
      </c>
      <c r="F314" s="17">
        <v>2</v>
      </c>
      <c r="G314" s="18">
        <v>0.013000000000000001</v>
      </c>
      <c r="H314" s="17">
        <v>4</v>
      </c>
      <c r="I314" s="18">
        <v>0.038</v>
      </c>
      <c r="J314" s="13">
        <v>0</v>
      </c>
      <c r="K314" s="25">
        <v>0</v>
      </c>
    </row>
    <row r="315" spans="1:11" s="1" customFormat="1" ht="16.5" customHeight="1">
      <c r="A315" s="12" t="s">
        <v>163</v>
      </c>
      <c r="B315" s="34" t="s">
        <v>304</v>
      </c>
      <c r="C315" s="38" t="s">
        <v>41</v>
      </c>
      <c r="D315" s="17">
        <v>0</v>
      </c>
      <c r="E315" s="18">
        <v>0</v>
      </c>
      <c r="F315" s="17">
        <v>0</v>
      </c>
      <c r="G315" s="18">
        <v>0</v>
      </c>
      <c r="H315" s="17">
        <v>0</v>
      </c>
      <c r="I315" s="18">
        <v>0</v>
      </c>
      <c r="J315" s="13">
        <v>0</v>
      </c>
      <c r="K315" s="25">
        <v>0</v>
      </c>
    </row>
    <row r="316" spans="1:11" s="1" customFormat="1" ht="16.5" customHeight="1">
      <c r="A316" s="12" t="s">
        <v>163</v>
      </c>
      <c r="B316" s="34" t="s">
        <v>304</v>
      </c>
      <c r="C316" s="38" t="s">
        <v>42</v>
      </c>
      <c r="D316" s="17">
        <v>0</v>
      </c>
      <c r="E316" s="18">
        <v>0</v>
      </c>
      <c r="F316" s="17">
        <v>0</v>
      </c>
      <c r="G316" s="18">
        <v>0</v>
      </c>
      <c r="H316" s="17">
        <v>0</v>
      </c>
      <c r="I316" s="18">
        <v>0</v>
      </c>
      <c r="J316" s="13">
        <v>0</v>
      </c>
      <c r="K316" s="25">
        <v>0</v>
      </c>
    </row>
    <row r="317" spans="1:11" s="1" customFormat="1" ht="16.5" customHeight="1">
      <c r="A317" s="12" t="s">
        <v>163</v>
      </c>
      <c r="B317" s="34" t="s">
        <v>304</v>
      </c>
      <c r="C317" s="38" t="s">
        <v>43</v>
      </c>
      <c r="D317" s="17">
        <v>0</v>
      </c>
      <c r="E317" s="18">
        <v>0</v>
      </c>
      <c r="F317" s="17">
        <v>0</v>
      </c>
      <c r="G317" s="18">
        <v>0</v>
      </c>
      <c r="H317" s="17">
        <v>1</v>
      </c>
      <c r="I317" s="18">
        <v>0.7</v>
      </c>
      <c r="J317" s="13">
        <v>0</v>
      </c>
      <c r="K317" s="25">
        <v>0</v>
      </c>
    </row>
    <row r="318" spans="1:11" s="1" customFormat="1" ht="16.5" customHeight="1">
      <c r="A318" s="12" t="s">
        <v>163</v>
      </c>
      <c r="B318" s="34" t="s">
        <v>304</v>
      </c>
      <c r="C318" s="38" t="s">
        <v>44</v>
      </c>
      <c r="D318" s="17">
        <v>1</v>
      </c>
      <c r="E318" s="18">
        <v>0.012</v>
      </c>
      <c r="F318" s="17">
        <v>3</v>
      </c>
      <c r="G318" s="18">
        <v>0.09825</v>
      </c>
      <c r="H318" s="17">
        <v>1</v>
      </c>
      <c r="I318" s="18">
        <v>0.015</v>
      </c>
      <c r="J318" s="13">
        <v>3</v>
      </c>
      <c r="K318" s="25">
        <v>0.003</v>
      </c>
    </row>
    <row r="319" spans="1:11" s="1" customFormat="1" ht="16.5" customHeight="1">
      <c r="A319" s="12" t="s">
        <v>163</v>
      </c>
      <c r="B319" s="34" t="s">
        <v>304</v>
      </c>
      <c r="C319" s="38" t="s">
        <v>297</v>
      </c>
      <c r="D319" s="17">
        <v>0</v>
      </c>
      <c r="E319" s="18">
        <v>0</v>
      </c>
      <c r="F319" s="17">
        <v>0</v>
      </c>
      <c r="G319" s="18">
        <v>0</v>
      </c>
      <c r="H319" s="17">
        <v>0</v>
      </c>
      <c r="I319" s="18">
        <v>0</v>
      </c>
      <c r="J319" s="13">
        <v>0</v>
      </c>
      <c r="K319" s="25">
        <v>0</v>
      </c>
    </row>
    <row r="320" spans="1:11" s="1" customFormat="1" ht="16.5" customHeight="1">
      <c r="A320" s="12" t="s">
        <v>163</v>
      </c>
      <c r="B320" s="34" t="s">
        <v>304</v>
      </c>
      <c r="C320" s="38" t="s">
        <v>45</v>
      </c>
      <c r="D320" s="17">
        <v>0</v>
      </c>
      <c r="E320" s="18">
        <v>0</v>
      </c>
      <c r="F320" s="17">
        <v>1</v>
      </c>
      <c r="G320" s="18">
        <v>0.015</v>
      </c>
      <c r="H320" s="17">
        <v>0</v>
      </c>
      <c r="I320" s="18">
        <v>0</v>
      </c>
      <c r="J320" s="13">
        <v>0</v>
      </c>
      <c r="K320" s="25">
        <v>0</v>
      </c>
    </row>
    <row r="321" spans="1:11" s="1" customFormat="1" ht="16.5" customHeight="1">
      <c r="A321" s="12" t="s">
        <v>163</v>
      </c>
      <c r="B321" s="34" t="s">
        <v>304</v>
      </c>
      <c r="C321" s="38" t="s">
        <v>46</v>
      </c>
      <c r="D321" s="17">
        <v>1</v>
      </c>
      <c r="E321" s="18">
        <v>0.005</v>
      </c>
      <c r="F321" s="17">
        <v>1</v>
      </c>
      <c r="G321" s="18">
        <v>0.005</v>
      </c>
      <c r="H321" s="17">
        <v>0</v>
      </c>
      <c r="I321" s="18">
        <v>0</v>
      </c>
      <c r="J321" s="13">
        <v>0</v>
      </c>
      <c r="K321" s="25">
        <v>0</v>
      </c>
    </row>
    <row r="322" spans="1:11" s="1" customFormat="1" ht="16.5" customHeight="1">
      <c r="A322" s="12" t="s">
        <v>163</v>
      </c>
      <c r="B322" s="34" t="s">
        <v>304</v>
      </c>
      <c r="C322" s="38" t="s">
        <v>47</v>
      </c>
      <c r="D322" s="17">
        <v>1</v>
      </c>
      <c r="E322" s="18">
        <v>0.015</v>
      </c>
      <c r="F322" s="17">
        <v>1</v>
      </c>
      <c r="G322" s="18">
        <v>0.007</v>
      </c>
      <c r="H322" s="17">
        <v>0</v>
      </c>
      <c r="I322" s="18">
        <v>0</v>
      </c>
      <c r="J322" s="13">
        <v>0</v>
      </c>
      <c r="K322" s="25">
        <v>0</v>
      </c>
    </row>
    <row r="323" spans="1:11" s="1" customFormat="1" ht="16.5" customHeight="1">
      <c r="A323" s="12" t="s">
        <v>163</v>
      </c>
      <c r="B323" s="34" t="s">
        <v>304</v>
      </c>
      <c r="C323" s="38" t="s">
        <v>48</v>
      </c>
      <c r="D323" s="17">
        <v>0</v>
      </c>
      <c r="E323" s="18">
        <v>0</v>
      </c>
      <c r="F323" s="17">
        <v>0</v>
      </c>
      <c r="G323" s="18">
        <v>0</v>
      </c>
      <c r="H323" s="17">
        <v>0</v>
      </c>
      <c r="I323" s="18">
        <v>0</v>
      </c>
      <c r="J323" s="13">
        <v>0</v>
      </c>
      <c r="K323" s="25">
        <v>0</v>
      </c>
    </row>
    <row r="324" spans="1:11" s="1" customFormat="1" ht="16.5" customHeight="1">
      <c r="A324" s="12" t="s">
        <v>163</v>
      </c>
      <c r="B324" s="34" t="s">
        <v>304</v>
      </c>
      <c r="C324" s="38" t="s">
        <v>49</v>
      </c>
      <c r="D324" s="17">
        <v>0</v>
      </c>
      <c r="E324" s="18">
        <v>0</v>
      </c>
      <c r="F324" s="17">
        <v>0</v>
      </c>
      <c r="G324" s="18">
        <v>0</v>
      </c>
      <c r="H324" s="17">
        <v>0</v>
      </c>
      <c r="I324" s="18">
        <v>0</v>
      </c>
      <c r="J324" s="13">
        <v>0</v>
      </c>
      <c r="K324" s="25">
        <v>0</v>
      </c>
    </row>
    <row r="325" spans="1:11" s="1" customFormat="1" ht="16.5" customHeight="1">
      <c r="A325" s="12" t="s">
        <v>163</v>
      </c>
      <c r="B325" s="34" t="s">
        <v>304</v>
      </c>
      <c r="C325" s="38" t="s">
        <v>49</v>
      </c>
      <c r="D325" s="17">
        <v>0</v>
      </c>
      <c r="E325" s="18">
        <v>0</v>
      </c>
      <c r="F325" s="17">
        <v>0</v>
      </c>
      <c r="G325" s="18">
        <v>0</v>
      </c>
      <c r="H325" s="17">
        <v>0</v>
      </c>
      <c r="I325" s="18">
        <v>0</v>
      </c>
      <c r="J325" s="13">
        <v>0</v>
      </c>
      <c r="K325" s="25">
        <v>0</v>
      </c>
    </row>
    <row r="326" spans="1:11" s="1" customFormat="1" ht="16.5" customHeight="1">
      <c r="A326" s="12" t="s">
        <v>163</v>
      </c>
      <c r="B326" s="34" t="s">
        <v>304</v>
      </c>
      <c r="C326" s="38" t="s">
        <v>50</v>
      </c>
      <c r="D326" s="17">
        <v>0</v>
      </c>
      <c r="E326" s="18">
        <v>0</v>
      </c>
      <c r="F326" s="17">
        <v>0</v>
      </c>
      <c r="G326" s="18">
        <v>0</v>
      </c>
      <c r="H326" s="17">
        <v>0</v>
      </c>
      <c r="I326" s="18">
        <v>0</v>
      </c>
      <c r="J326" s="13">
        <v>1</v>
      </c>
      <c r="K326" s="25">
        <v>0.009</v>
      </c>
    </row>
    <row r="327" spans="1:11" s="1" customFormat="1" ht="16.5" customHeight="1">
      <c r="A327" s="12" t="s">
        <v>163</v>
      </c>
      <c r="B327" s="34" t="s">
        <v>304</v>
      </c>
      <c r="C327" s="38" t="s">
        <v>51</v>
      </c>
      <c r="D327" s="17">
        <v>0</v>
      </c>
      <c r="E327" s="18">
        <v>0</v>
      </c>
      <c r="F327" s="17">
        <v>0</v>
      </c>
      <c r="G327" s="18">
        <v>0</v>
      </c>
      <c r="H327" s="17">
        <v>0</v>
      </c>
      <c r="I327" s="18">
        <v>0</v>
      </c>
      <c r="J327" s="13">
        <v>0</v>
      </c>
      <c r="K327" s="25">
        <v>0</v>
      </c>
    </row>
    <row r="328" spans="1:11" s="1" customFormat="1" ht="16.5" customHeight="1">
      <c r="A328" s="12" t="s">
        <v>163</v>
      </c>
      <c r="B328" s="34" t="s">
        <v>304</v>
      </c>
      <c r="C328" s="38" t="s">
        <v>52</v>
      </c>
      <c r="D328" s="17">
        <v>0</v>
      </c>
      <c r="E328" s="18">
        <v>0</v>
      </c>
      <c r="F328" s="17">
        <v>0</v>
      </c>
      <c r="G328" s="18">
        <v>0</v>
      </c>
      <c r="H328" s="17">
        <v>0</v>
      </c>
      <c r="I328" s="18">
        <v>0</v>
      </c>
      <c r="J328" s="13">
        <v>0</v>
      </c>
      <c r="K328" s="25">
        <v>0</v>
      </c>
    </row>
    <row r="329" spans="1:11" s="1" customFormat="1" ht="16.5" customHeight="1">
      <c r="A329" s="12" t="s">
        <v>163</v>
      </c>
      <c r="B329" s="34" t="s">
        <v>304</v>
      </c>
      <c r="C329" s="38" t="s">
        <v>53</v>
      </c>
      <c r="D329" s="17">
        <v>0</v>
      </c>
      <c r="E329" s="18">
        <v>0</v>
      </c>
      <c r="F329" s="17">
        <v>0</v>
      </c>
      <c r="G329" s="18">
        <v>0</v>
      </c>
      <c r="H329" s="17">
        <v>0</v>
      </c>
      <c r="I329" s="18">
        <v>0</v>
      </c>
      <c r="J329" s="13">
        <v>0</v>
      </c>
      <c r="K329" s="25">
        <v>0</v>
      </c>
    </row>
    <row r="330" spans="1:11" s="1" customFormat="1" ht="16.5" customHeight="1">
      <c r="A330" s="12" t="s">
        <v>163</v>
      </c>
      <c r="B330" s="34" t="s">
        <v>304</v>
      </c>
      <c r="C330" s="38" t="s">
        <v>298</v>
      </c>
      <c r="D330" s="17">
        <v>0</v>
      </c>
      <c r="E330" s="18">
        <v>0</v>
      </c>
      <c r="F330" s="17">
        <v>0</v>
      </c>
      <c r="G330" s="18">
        <v>0</v>
      </c>
      <c r="H330" s="17">
        <v>0</v>
      </c>
      <c r="I330" s="18">
        <v>0</v>
      </c>
      <c r="J330" s="13">
        <v>0</v>
      </c>
      <c r="K330" s="25">
        <v>0</v>
      </c>
    </row>
    <row r="331" spans="1:11" s="1" customFormat="1" ht="16.5" customHeight="1">
      <c r="A331" s="12" t="s">
        <v>163</v>
      </c>
      <c r="B331" s="34" t="s">
        <v>304</v>
      </c>
      <c r="C331" s="38" t="s">
        <v>316</v>
      </c>
      <c r="D331" s="17">
        <v>4</v>
      </c>
      <c r="E331" s="18">
        <v>0.028999999999999998</v>
      </c>
      <c r="F331" s="17">
        <v>0</v>
      </c>
      <c r="G331" s="18">
        <v>0</v>
      </c>
      <c r="H331" s="17">
        <v>1</v>
      </c>
      <c r="I331" s="18">
        <v>0.01</v>
      </c>
      <c r="J331" s="13">
        <v>0</v>
      </c>
      <c r="K331" s="25">
        <v>0</v>
      </c>
    </row>
    <row r="332" spans="1:11" s="1" customFormat="1" ht="16.5" customHeight="1">
      <c r="A332" s="12" t="s">
        <v>163</v>
      </c>
      <c r="B332" s="34" t="s">
        <v>304</v>
      </c>
      <c r="C332" s="38" t="s">
        <v>299</v>
      </c>
      <c r="D332" s="17">
        <v>0</v>
      </c>
      <c r="E332" s="18">
        <v>0</v>
      </c>
      <c r="F332" s="17">
        <v>0</v>
      </c>
      <c r="G332" s="18">
        <v>0</v>
      </c>
      <c r="H332" s="17">
        <v>0</v>
      </c>
      <c r="I332" s="18">
        <v>0</v>
      </c>
      <c r="J332" s="13">
        <v>0</v>
      </c>
      <c r="K332" s="25">
        <v>0</v>
      </c>
    </row>
    <row r="333" spans="1:11" s="1" customFormat="1" ht="16.5" customHeight="1">
      <c r="A333" s="12" t="s">
        <v>163</v>
      </c>
      <c r="B333" s="34" t="s">
        <v>304</v>
      </c>
      <c r="C333" s="38" t="s">
        <v>300</v>
      </c>
      <c r="D333" s="17">
        <v>0</v>
      </c>
      <c r="E333" s="18">
        <v>0</v>
      </c>
      <c r="F333" s="17">
        <v>3</v>
      </c>
      <c r="G333" s="18">
        <v>0.006</v>
      </c>
      <c r="H333" s="17">
        <v>0</v>
      </c>
      <c r="I333" s="18">
        <v>0</v>
      </c>
      <c r="J333" s="13">
        <v>0</v>
      </c>
      <c r="K333" s="25">
        <v>0</v>
      </c>
    </row>
    <row r="334" spans="1:11" s="1" customFormat="1" ht="16.5" customHeight="1">
      <c r="A334" s="12" t="s">
        <v>163</v>
      </c>
      <c r="B334" s="34" t="s">
        <v>304</v>
      </c>
      <c r="C334" s="38" t="s">
        <v>54</v>
      </c>
      <c r="D334" s="17">
        <v>0</v>
      </c>
      <c r="E334" s="18">
        <v>0</v>
      </c>
      <c r="F334" s="17">
        <v>0</v>
      </c>
      <c r="G334" s="18">
        <v>0</v>
      </c>
      <c r="H334" s="17">
        <v>0</v>
      </c>
      <c r="I334" s="18">
        <v>0</v>
      </c>
      <c r="J334" s="13">
        <v>0</v>
      </c>
      <c r="K334" s="25">
        <v>0</v>
      </c>
    </row>
    <row r="335" spans="1:11" s="1" customFormat="1" ht="16.5" customHeight="1">
      <c r="A335" s="12" t="s">
        <v>163</v>
      </c>
      <c r="B335" s="34" t="s">
        <v>304</v>
      </c>
      <c r="C335" s="38" t="s">
        <v>55</v>
      </c>
      <c r="D335" s="17">
        <v>0</v>
      </c>
      <c r="E335" s="18">
        <v>0</v>
      </c>
      <c r="F335" s="17">
        <v>0</v>
      </c>
      <c r="G335" s="18">
        <v>0</v>
      </c>
      <c r="H335" s="17">
        <v>0</v>
      </c>
      <c r="I335" s="18">
        <v>0</v>
      </c>
      <c r="J335" s="13">
        <v>0</v>
      </c>
      <c r="K335" s="25">
        <v>0</v>
      </c>
    </row>
    <row r="337" spans="4:5" ht="16.5" customHeight="1">
      <c r="D337" s="26"/>
      <c r="E337" s="26"/>
    </row>
  </sheetData>
  <sheetProtection/>
  <autoFilter ref="A9:K335"/>
  <mergeCells count="9">
    <mergeCell ref="F1:K1"/>
    <mergeCell ref="A6:A8"/>
    <mergeCell ref="C6:C8"/>
    <mergeCell ref="D6:E7"/>
    <mergeCell ref="F6:G7"/>
    <mergeCell ref="H6:I7"/>
    <mergeCell ref="J6:K7"/>
    <mergeCell ref="F8:G8"/>
    <mergeCell ref="H8:I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4"/>
  <sheetViews>
    <sheetView tabSelected="1" zoomScalePageLayoutView="0" workbookViewId="0" topLeftCell="A1">
      <selection activeCell="C9" sqref="C9"/>
    </sheetView>
  </sheetViews>
  <sheetFormatPr defaultColWidth="9.140625" defaultRowHeight="92.25" customHeight="1"/>
  <cols>
    <col min="1" max="2" width="23.57421875" style="0" customWidth="1"/>
    <col min="3" max="7" width="23.57421875" style="1" customWidth="1"/>
    <col min="8" max="8" width="38.00390625" style="0" customWidth="1"/>
  </cols>
  <sheetData>
    <row r="1" spans="1:8" ht="26.25" customHeight="1">
      <c r="A1" s="6"/>
      <c r="C1" s="20"/>
      <c r="D1" s="20"/>
      <c r="E1" s="20"/>
      <c r="H1" s="21" t="s">
        <v>164</v>
      </c>
    </row>
    <row r="2" spans="1:8" ht="25.5" customHeight="1">
      <c r="A2" s="6"/>
      <c r="C2" s="20"/>
      <c r="D2" s="20"/>
      <c r="E2" s="20"/>
      <c r="H2" s="20"/>
    </row>
    <row r="3" spans="1:8" ht="25.5" customHeight="1">
      <c r="A3" s="6"/>
      <c r="C3" s="20"/>
      <c r="D3" s="20"/>
      <c r="E3" s="20"/>
      <c r="H3" s="20"/>
    </row>
    <row r="4" spans="1:8" ht="25.5" customHeight="1" thickBot="1">
      <c r="A4" s="49" t="s">
        <v>568</v>
      </c>
      <c r="B4" s="49"/>
      <c r="C4" s="49"/>
      <c r="D4" s="49"/>
      <c r="E4" s="49"/>
      <c r="F4" s="49"/>
      <c r="G4" s="49"/>
      <c r="H4" s="49"/>
    </row>
    <row r="5" spans="1:8" ht="97.5" customHeight="1" thickBot="1">
      <c r="A5" s="41" t="s">
        <v>165</v>
      </c>
      <c r="B5" s="42" t="s">
        <v>166</v>
      </c>
      <c r="C5" s="42" t="s">
        <v>167</v>
      </c>
      <c r="D5" s="42" t="s">
        <v>168</v>
      </c>
      <c r="E5" s="42" t="s">
        <v>169</v>
      </c>
      <c r="F5" s="42" t="s">
        <v>170</v>
      </c>
      <c r="G5" s="42" t="s">
        <v>171</v>
      </c>
      <c r="H5" s="43" t="s">
        <v>172</v>
      </c>
    </row>
    <row r="6" spans="1:8" ht="18" customHeight="1" thickBot="1">
      <c r="A6" s="22"/>
      <c r="B6" s="23">
        <v>1</v>
      </c>
      <c r="C6" s="23">
        <v>2</v>
      </c>
      <c r="D6" s="23">
        <v>3</v>
      </c>
      <c r="E6" s="23">
        <v>4</v>
      </c>
      <c r="F6" s="23">
        <v>5</v>
      </c>
      <c r="G6" s="23">
        <v>6</v>
      </c>
      <c r="H6" s="24">
        <v>7</v>
      </c>
    </row>
    <row r="7" spans="1:8" s="1" customFormat="1" ht="75" customHeight="1" thickBot="1">
      <c r="A7" s="29" t="s">
        <v>163</v>
      </c>
      <c r="B7" s="29">
        <v>1</v>
      </c>
      <c r="C7" s="29" t="s">
        <v>324</v>
      </c>
      <c r="D7" s="30">
        <v>40927</v>
      </c>
      <c r="E7" s="31" t="s">
        <v>302</v>
      </c>
      <c r="F7" s="29">
        <v>15</v>
      </c>
      <c r="G7" s="29">
        <v>466.1</v>
      </c>
      <c r="H7" s="29" t="s">
        <v>325</v>
      </c>
    </row>
    <row r="8" spans="1:8" s="1" customFormat="1" ht="75" customHeight="1" thickBot="1">
      <c r="A8" s="29" t="s">
        <v>163</v>
      </c>
      <c r="B8" s="29">
        <v>2</v>
      </c>
      <c r="C8" s="29" t="s">
        <v>326</v>
      </c>
      <c r="D8" s="30">
        <v>40926</v>
      </c>
      <c r="E8" s="31" t="s">
        <v>302</v>
      </c>
      <c r="F8" s="29">
        <v>15</v>
      </c>
      <c r="G8" s="29">
        <v>466.1</v>
      </c>
      <c r="H8" s="29" t="s">
        <v>327</v>
      </c>
    </row>
    <row r="9" spans="1:8" s="1" customFormat="1" ht="75" customHeight="1" thickBot="1">
      <c r="A9" s="29" t="s">
        <v>163</v>
      </c>
      <c r="B9" s="29">
        <v>3</v>
      </c>
      <c r="C9" s="29" t="s">
        <v>328</v>
      </c>
      <c r="D9" s="30">
        <v>40921</v>
      </c>
      <c r="E9" s="31" t="s">
        <v>302</v>
      </c>
      <c r="F9" s="29">
        <v>15</v>
      </c>
      <c r="G9" s="29">
        <v>466.1</v>
      </c>
      <c r="H9" s="29" t="s">
        <v>329</v>
      </c>
    </row>
    <row r="10" spans="1:8" s="1" customFormat="1" ht="75" customHeight="1" thickBot="1">
      <c r="A10" s="29" t="s">
        <v>163</v>
      </c>
      <c r="B10" s="29">
        <v>4</v>
      </c>
      <c r="C10" s="29" t="s">
        <v>330</v>
      </c>
      <c r="D10" s="30">
        <v>40931</v>
      </c>
      <c r="E10" s="31" t="s">
        <v>302</v>
      </c>
      <c r="F10" s="29">
        <v>14</v>
      </c>
      <c r="G10" s="29">
        <v>466.1</v>
      </c>
      <c r="H10" s="29" t="s">
        <v>311</v>
      </c>
    </row>
    <row r="11" spans="1:8" s="1" customFormat="1" ht="75" customHeight="1" thickBot="1">
      <c r="A11" s="29" t="s">
        <v>163</v>
      </c>
      <c r="B11" s="29">
        <v>5</v>
      </c>
      <c r="C11" s="29" t="s">
        <v>331</v>
      </c>
      <c r="D11" s="30">
        <v>40934</v>
      </c>
      <c r="E11" s="31" t="s">
        <v>302</v>
      </c>
      <c r="F11" s="29">
        <v>12</v>
      </c>
      <c r="G11" s="29">
        <v>466.1</v>
      </c>
      <c r="H11" s="29" t="s">
        <v>332</v>
      </c>
    </row>
    <row r="12" spans="1:8" s="1" customFormat="1" ht="75" customHeight="1" thickBot="1">
      <c r="A12" s="29" t="s">
        <v>163</v>
      </c>
      <c r="B12" s="29">
        <v>6</v>
      </c>
      <c r="C12" s="29" t="s">
        <v>333</v>
      </c>
      <c r="D12" s="30">
        <v>40925</v>
      </c>
      <c r="E12" s="31" t="s">
        <v>302</v>
      </c>
      <c r="F12" s="29">
        <v>14.9</v>
      </c>
      <c r="G12" s="29">
        <v>466.1</v>
      </c>
      <c r="H12" s="29" t="s">
        <v>334</v>
      </c>
    </row>
    <row r="13" spans="1:8" s="1" customFormat="1" ht="75" customHeight="1" thickBot="1">
      <c r="A13" s="29" t="s">
        <v>163</v>
      </c>
      <c r="B13" s="29">
        <v>7</v>
      </c>
      <c r="C13" s="29" t="s">
        <v>335</v>
      </c>
      <c r="D13" s="30">
        <v>40918</v>
      </c>
      <c r="E13" s="31" t="s">
        <v>302</v>
      </c>
      <c r="F13" s="29">
        <v>15</v>
      </c>
      <c r="G13" s="29">
        <v>466.1</v>
      </c>
      <c r="H13" s="29" t="s">
        <v>336</v>
      </c>
    </row>
    <row r="14" spans="1:8" s="1" customFormat="1" ht="75" customHeight="1" thickBot="1">
      <c r="A14" s="29" t="s">
        <v>163</v>
      </c>
      <c r="B14" s="29">
        <v>8</v>
      </c>
      <c r="C14" s="29" t="s">
        <v>337</v>
      </c>
      <c r="D14" s="30">
        <v>40927</v>
      </c>
      <c r="E14" s="31" t="s">
        <v>302</v>
      </c>
      <c r="F14" s="29">
        <v>10</v>
      </c>
      <c r="G14" s="29">
        <v>466.1</v>
      </c>
      <c r="H14" s="29" t="s">
        <v>338</v>
      </c>
    </row>
    <row r="15" spans="1:8" s="1" customFormat="1" ht="75" customHeight="1" thickBot="1">
      <c r="A15" s="29" t="s">
        <v>163</v>
      </c>
      <c r="B15" s="29">
        <v>9</v>
      </c>
      <c r="C15" s="29" t="s">
        <v>339</v>
      </c>
      <c r="D15" s="30">
        <v>40927</v>
      </c>
      <c r="E15" s="31" t="s">
        <v>302</v>
      </c>
      <c r="F15" s="29">
        <v>10</v>
      </c>
      <c r="G15" s="29">
        <v>466.1</v>
      </c>
      <c r="H15" s="29" t="s">
        <v>340</v>
      </c>
    </row>
    <row r="16" spans="1:8" s="1" customFormat="1" ht="75" customHeight="1" thickBot="1">
      <c r="A16" s="29" t="s">
        <v>163</v>
      </c>
      <c r="B16" s="29">
        <v>10</v>
      </c>
      <c r="C16" s="29" t="s">
        <v>341</v>
      </c>
      <c r="D16" s="30">
        <v>40927</v>
      </c>
      <c r="E16" s="31" t="s">
        <v>302</v>
      </c>
      <c r="F16" s="29">
        <v>10</v>
      </c>
      <c r="G16" s="29">
        <v>466.1</v>
      </c>
      <c r="H16" s="29" t="s">
        <v>342</v>
      </c>
    </row>
    <row r="17" spans="1:8" s="1" customFormat="1" ht="75" customHeight="1" thickBot="1">
      <c r="A17" s="29" t="s">
        <v>163</v>
      </c>
      <c r="B17" s="29">
        <v>11</v>
      </c>
      <c r="C17" s="29" t="s">
        <v>343</v>
      </c>
      <c r="D17" s="30">
        <v>40921</v>
      </c>
      <c r="E17" s="31" t="s">
        <v>302</v>
      </c>
      <c r="F17" s="29">
        <v>7</v>
      </c>
      <c r="G17" s="29">
        <v>466.1</v>
      </c>
      <c r="H17" s="29" t="s">
        <v>344</v>
      </c>
    </row>
    <row r="18" spans="1:8" s="1" customFormat="1" ht="75" customHeight="1" thickBot="1">
      <c r="A18" s="29" t="s">
        <v>163</v>
      </c>
      <c r="B18" s="29">
        <v>12</v>
      </c>
      <c r="C18" s="29" t="s">
        <v>345</v>
      </c>
      <c r="D18" s="30">
        <v>40921</v>
      </c>
      <c r="E18" s="31" t="s">
        <v>302</v>
      </c>
      <c r="F18" s="29">
        <v>15</v>
      </c>
      <c r="G18" s="29">
        <v>466.1</v>
      </c>
      <c r="H18" s="29" t="s">
        <v>346</v>
      </c>
    </row>
    <row r="19" spans="1:8" s="1" customFormat="1" ht="75" customHeight="1" thickBot="1">
      <c r="A19" s="29" t="s">
        <v>163</v>
      </c>
      <c r="B19" s="29">
        <v>13</v>
      </c>
      <c r="C19" s="29" t="s">
        <v>347</v>
      </c>
      <c r="D19" s="30">
        <v>40918</v>
      </c>
      <c r="E19" s="31" t="s">
        <v>302</v>
      </c>
      <c r="F19" s="29">
        <v>14</v>
      </c>
      <c r="G19" s="29">
        <v>466.1</v>
      </c>
      <c r="H19" s="29" t="s">
        <v>348</v>
      </c>
    </row>
    <row r="20" spans="1:8" s="1" customFormat="1" ht="75" customHeight="1" thickBot="1">
      <c r="A20" s="29" t="s">
        <v>163</v>
      </c>
      <c r="B20" s="29">
        <v>14</v>
      </c>
      <c r="C20" s="29" t="s">
        <v>349</v>
      </c>
      <c r="D20" s="30">
        <v>40921</v>
      </c>
      <c r="E20" s="31" t="s">
        <v>302</v>
      </c>
      <c r="F20" s="29">
        <v>15</v>
      </c>
      <c r="G20" s="29">
        <v>466.1</v>
      </c>
      <c r="H20" s="29" t="s">
        <v>350</v>
      </c>
    </row>
    <row r="21" spans="1:8" s="1" customFormat="1" ht="75" customHeight="1" thickBot="1">
      <c r="A21" s="29" t="s">
        <v>163</v>
      </c>
      <c r="B21" s="29">
        <v>15</v>
      </c>
      <c r="C21" s="29" t="s">
        <v>351</v>
      </c>
      <c r="D21" s="30">
        <v>40921</v>
      </c>
      <c r="E21" s="31" t="s">
        <v>302</v>
      </c>
      <c r="F21" s="29">
        <v>15</v>
      </c>
      <c r="G21" s="29">
        <v>466.1</v>
      </c>
      <c r="H21" s="29" t="s">
        <v>350</v>
      </c>
    </row>
    <row r="22" spans="1:8" s="1" customFormat="1" ht="75" customHeight="1" thickBot="1">
      <c r="A22" s="29" t="s">
        <v>163</v>
      </c>
      <c r="B22" s="29">
        <v>16</v>
      </c>
      <c r="C22" s="29" t="s">
        <v>352</v>
      </c>
      <c r="D22" s="30">
        <v>40921</v>
      </c>
      <c r="E22" s="31" t="s">
        <v>302</v>
      </c>
      <c r="F22" s="29">
        <v>15</v>
      </c>
      <c r="G22" s="29">
        <v>466.1</v>
      </c>
      <c r="H22" s="29" t="s">
        <v>353</v>
      </c>
    </row>
    <row r="23" spans="1:8" s="1" customFormat="1" ht="75" customHeight="1" thickBot="1">
      <c r="A23" s="29" t="s">
        <v>163</v>
      </c>
      <c r="B23" s="29">
        <v>17</v>
      </c>
      <c r="C23" s="29" t="s">
        <v>354</v>
      </c>
      <c r="D23" s="30">
        <v>40925</v>
      </c>
      <c r="E23" s="31" t="s">
        <v>302</v>
      </c>
      <c r="F23" s="29">
        <v>5</v>
      </c>
      <c r="G23" s="29">
        <v>466.1</v>
      </c>
      <c r="H23" s="29" t="s">
        <v>355</v>
      </c>
    </row>
    <row r="24" spans="1:8" s="1" customFormat="1" ht="75" customHeight="1" thickBot="1">
      <c r="A24" s="29" t="s">
        <v>163</v>
      </c>
      <c r="B24" s="29">
        <v>18</v>
      </c>
      <c r="C24" s="29" t="s">
        <v>356</v>
      </c>
      <c r="D24" s="30">
        <v>40920</v>
      </c>
      <c r="E24" s="31" t="s">
        <v>302</v>
      </c>
      <c r="F24" s="29">
        <v>12</v>
      </c>
      <c r="G24" s="29">
        <v>466.1</v>
      </c>
      <c r="H24" s="29" t="s">
        <v>357</v>
      </c>
    </row>
    <row r="25" spans="1:8" s="1" customFormat="1" ht="75" customHeight="1" thickBot="1">
      <c r="A25" s="29" t="s">
        <v>163</v>
      </c>
      <c r="B25" s="29">
        <v>19</v>
      </c>
      <c r="C25" s="29" t="s">
        <v>358</v>
      </c>
      <c r="D25" s="30">
        <v>40918</v>
      </c>
      <c r="E25" s="31" t="s">
        <v>302</v>
      </c>
      <c r="F25" s="29">
        <v>9</v>
      </c>
      <c r="G25" s="29">
        <v>466.1</v>
      </c>
      <c r="H25" s="29" t="s">
        <v>359</v>
      </c>
    </row>
    <row r="26" spans="1:8" s="1" customFormat="1" ht="75" customHeight="1" thickBot="1">
      <c r="A26" s="29" t="s">
        <v>163</v>
      </c>
      <c r="B26" s="29">
        <v>20</v>
      </c>
      <c r="C26" s="29" t="s">
        <v>360</v>
      </c>
      <c r="D26" s="30">
        <v>40921</v>
      </c>
      <c r="E26" s="31" t="s">
        <v>302</v>
      </c>
      <c r="F26" s="29">
        <v>12</v>
      </c>
      <c r="G26" s="29">
        <v>466.1</v>
      </c>
      <c r="H26" s="29" t="s">
        <v>361</v>
      </c>
    </row>
    <row r="27" spans="1:8" s="1" customFormat="1" ht="75" customHeight="1" thickBot="1">
      <c r="A27" s="29" t="s">
        <v>163</v>
      </c>
      <c r="B27" s="29">
        <v>21</v>
      </c>
      <c r="C27" s="29" t="s">
        <v>362</v>
      </c>
      <c r="D27" s="30">
        <v>40928</v>
      </c>
      <c r="E27" s="31" t="s">
        <v>302</v>
      </c>
      <c r="F27" s="29">
        <v>3</v>
      </c>
      <c r="G27" s="29">
        <v>466.1</v>
      </c>
      <c r="H27" s="29" t="s">
        <v>363</v>
      </c>
    </row>
    <row r="28" spans="1:8" s="1" customFormat="1" ht="75" customHeight="1" thickBot="1">
      <c r="A28" s="29" t="s">
        <v>163</v>
      </c>
      <c r="B28" s="29">
        <v>22</v>
      </c>
      <c r="C28" s="29" t="s">
        <v>364</v>
      </c>
      <c r="D28" s="30">
        <v>40928</v>
      </c>
      <c r="E28" s="31" t="s">
        <v>302</v>
      </c>
      <c r="F28" s="29">
        <v>3</v>
      </c>
      <c r="G28" s="29">
        <v>466.1</v>
      </c>
      <c r="H28" s="29" t="s">
        <v>365</v>
      </c>
    </row>
    <row r="29" spans="1:8" s="1" customFormat="1" ht="75" customHeight="1" thickBot="1">
      <c r="A29" s="29" t="s">
        <v>163</v>
      </c>
      <c r="B29" s="29">
        <v>23</v>
      </c>
      <c r="C29" s="29" t="s">
        <v>366</v>
      </c>
      <c r="D29" s="30">
        <v>40919</v>
      </c>
      <c r="E29" s="31" t="s">
        <v>302</v>
      </c>
      <c r="F29" s="29">
        <v>15</v>
      </c>
      <c r="G29" s="29">
        <v>466.1</v>
      </c>
      <c r="H29" s="29" t="s">
        <v>367</v>
      </c>
    </row>
    <row r="30" spans="1:8" s="1" customFormat="1" ht="75" customHeight="1" thickBot="1">
      <c r="A30" s="29" t="s">
        <v>163</v>
      </c>
      <c r="B30" s="29">
        <v>24</v>
      </c>
      <c r="C30" s="29" t="s">
        <v>368</v>
      </c>
      <c r="D30" s="30">
        <v>40921</v>
      </c>
      <c r="E30" s="31" t="s">
        <v>302</v>
      </c>
      <c r="F30" s="29">
        <v>7</v>
      </c>
      <c r="G30" s="29">
        <v>466.1</v>
      </c>
      <c r="H30" s="29" t="s">
        <v>369</v>
      </c>
    </row>
    <row r="31" spans="1:8" s="1" customFormat="1" ht="75" customHeight="1" thickBot="1">
      <c r="A31" s="29" t="s">
        <v>163</v>
      </c>
      <c r="B31" s="29">
        <v>25</v>
      </c>
      <c r="C31" s="29" t="s">
        <v>370</v>
      </c>
      <c r="D31" s="30">
        <v>40921</v>
      </c>
      <c r="E31" s="31" t="s">
        <v>302</v>
      </c>
      <c r="F31" s="29">
        <v>15</v>
      </c>
      <c r="G31" s="29">
        <v>466.1</v>
      </c>
      <c r="H31" s="29" t="s">
        <v>371</v>
      </c>
    </row>
    <row r="32" spans="1:8" s="1" customFormat="1" ht="75" customHeight="1" thickBot="1">
      <c r="A32" s="29" t="s">
        <v>163</v>
      </c>
      <c r="B32" s="29">
        <v>26</v>
      </c>
      <c r="C32" s="29" t="s">
        <v>372</v>
      </c>
      <c r="D32" s="30">
        <v>40920</v>
      </c>
      <c r="E32" s="31" t="s">
        <v>302</v>
      </c>
      <c r="F32" s="29">
        <v>8</v>
      </c>
      <c r="G32" s="29">
        <v>466.1</v>
      </c>
      <c r="H32" s="29" t="s">
        <v>373</v>
      </c>
    </row>
    <row r="33" spans="1:8" s="1" customFormat="1" ht="75" customHeight="1" thickBot="1">
      <c r="A33" s="29" t="s">
        <v>163</v>
      </c>
      <c r="B33" s="29">
        <v>27</v>
      </c>
      <c r="C33" s="29" t="s">
        <v>374</v>
      </c>
      <c r="D33" s="30">
        <v>40925</v>
      </c>
      <c r="E33" s="31" t="s">
        <v>302</v>
      </c>
      <c r="F33" s="29">
        <v>4</v>
      </c>
      <c r="G33" s="29">
        <v>466.1</v>
      </c>
      <c r="H33" s="29" t="s">
        <v>312</v>
      </c>
    </row>
    <row r="34" spans="1:8" s="1" customFormat="1" ht="75" customHeight="1" thickBot="1">
      <c r="A34" s="29" t="s">
        <v>163</v>
      </c>
      <c r="B34" s="29">
        <v>28</v>
      </c>
      <c r="C34" s="29" t="s">
        <v>375</v>
      </c>
      <c r="D34" s="30">
        <v>40933</v>
      </c>
      <c r="E34" s="31" t="s">
        <v>302</v>
      </c>
      <c r="F34" s="29">
        <v>15</v>
      </c>
      <c r="G34" s="29">
        <v>466.1</v>
      </c>
      <c r="H34" s="29" t="s">
        <v>376</v>
      </c>
    </row>
    <row r="35" spans="1:8" s="1" customFormat="1" ht="75" customHeight="1" thickBot="1">
      <c r="A35" s="29" t="s">
        <v>163</v>
      </c>
      <c r="B35" s="29">
        <v>29</v>
      </c>
      <c r="C35" s="29" t="s">
        <v>377</v>
      </c>
      <c r="D35" s="30">
        <v>40931</v>
      </c>
      <c r="E35" s="31" t="s">
        <v>303</v>
      </c>
      <c r="F35" s="29">
        <v>95</v>
      </c>
      <c r="G35" s="29">
        <v>249690.4</v>
      </c>
      <c r="H35" s="29" t="s">
        <v>378</v>
      </c>
    </row>
    <row r="36" spans="1:8" s="1" customFormat="1" ht="75" customHeight="1" thickBot="1">
      <c r="A36" s="29" t="s">
        <v>163</v>
      </c>
      <c r="B36" s="29">
        <v>30</v>
      </c>
      <c r="C36" s="29" t="s">
        <v>379</v>
      </c>
      <c r="D36" s="30">
        <v>40933</v>
      </c>
      <c r="E36" s="31" t="s">
        <v>302</v>
      </c>
      <c r="F36" s="29">
        <v>10</v>
      </c>
      <c r="G36" s="29">
        <v>466.1</v>
      </c>
      <c r="H36" s="29" t="s">
        <v>380</v>
      </c>
    </row>
    <row r="37" spans="1:8" s="1" customFormat="1" ht="75" customHeight="1" thickBot="1">
      <c r="A37" s="29" t="s">
        <v>163</v>
      </c>
      <c r="B37" s="29">
        <v>31</v>
      </c>
      <c r="C37" s="29" t="s">
        <v>381</v>
      </c>
      <c r="D37" s="30">
        <v>40931</v>
      </c>
      <c r="E37" s="31" t="s">
        <v>302</v>
      </c>
      <c r="F37" s="29">
        <v>15</v>
      </c>
      <c r="G37" s="29">
        <v>466.1</v>
      </c>
      <c r="H37" s="29" t="s">
        <v>382</v>
      </c>
    </row>
    <row r="38" spans="1:8" s="1" customFormat="1" ht="75" customHeight="1" thickBot="1">
      <c r="A38" s="29" t="s">
        <v>163</v>
      </c>
      <c r="B38" s="29">
        <v>32</v>
      </c>
      <c r="C38" s="29" t="s">
        <v>383</v>
      </c>
      <c r="D38" s="30">
        <v>40921</v>
      </c>
      <c r="E38" s="31" t="s">
        <v>302</v>
      </c>
      <c r="F38" s="29">
        <v>9</v>
      </c>
      <c r="G38" s="29">
        <v>466.1</v>
      </c>
      <c r="H38" s="29" t="s">
        <v>384</v>
      </c>
    </row>
    <row r="39" spans="1:8" s="1" customFormat="1" ht="75" customHeight="1" thickBot="1">
      <c r="A39" s="29" t="s">
        <v>163</v>
      </c>
      <c r="B39" s="29">
        <v>33</v>
      </c>
      <c r="C39" s="29" t="s">
        <v>385</v>
      </c>
      <c r="D39" s="30">
        <v>40920</v>
      </c>
      <c r="E39" s="31" t="s">
        <v>302</v>
      </c>
      <c r="F39" s="29">
        <v>4</v>
      </c>
      <c r="G39" s="29">
        <v>466.1</v>
      </c>
      <c r="H39" s="29" t="s">
        <v>386</v>
      </c>
    </row>
    <row r="40" spans="1:8" s="1" customFormat="1" ht="75" customHeight="1" thickBot="1">
      <c r="A40" s="29" t="s">
        <v>163</v>
      </c>
      <c r="B40" s="29">
        <v>34</v>
      </c>
      <c r="C40" s="29" t="s">
        <v>387</v>
      </c>
      <c r="D40" s="30">
        <v>40918</v>
      </c>
      <c r="E40" s="31" t="s">
        <v>302</v>
      </c>
      <c r="F40" s="29">
        <v>15</v>
      </c>
      <c r="G40" s="29">
        <v>466.1</v>
      </c>
      <c r="H40" s="29" t="s">
        <v>388</v>
      </c>
    </row>
    <row r="41" spans="1:8" s="1" customFormat="1" ht="75" customHeight="1" thickBot="1">
      <c r="A41" s="29" t="s">
        <v>163</v>
      </c>
      <c r="B41" s="29">
        <v>35</v>
      </c>
      <c r="C41" s="29" t="s">
        <v>389</v>
      </c>
      <c r="D41" s="30">
        <v>40927</v>
      </c>
      <c r="E41" s="31" t="s">
        <v>302</v>
      </c>
      <c r="F41" s="29">
        <v>15</v>
      </c>
      <c r="G41" s="29">
        <v>466.1</v>
      </c>
      <c r="H41" s="29" t="s">
        <v>390</v>
      </c>
    </row>
    <row r="42" spans="1:8" s="1" customFormat="1" ht="75" customHeight="1" thickBot="1">
      <c r="A42" s="29" t="s">
        <v>163</v>
      </c>
      <c r="B42" s="29">
        <v>36</v>
      </c>
      <c r="C42" s="29" t="s">
        <v>391</v>
      </c>
      <c r="D42" s="30">
        <v>40928</v>
      </c>
      <c r="E42" s="31" t="s">
        <v>302</v>
      </c>
      <c r="F42" s="29">
        <v>5</v>
      </c>
      <c r="G42" s="29">
        <v>466.1</v>
      </c>
      <c r="H42" s="29" t="s">
        <v>392</v>
      </c>
    </row>
    <row r="43" spans="1:8" s="1" customFormat="1" ht="75" customHeight="1" thickBot="1">
      <c r="A43" s="29" t="s">
        <v>163</v>
      </c>
      <c r="B43" s="29">
        <v>37</v>
      </c>
      <c r="C43" s="29" t="s">
        <v>393</v>
      </c>
      <c r="D43" s="30">
        <v>40918</v>
      </c>
      <c r="E43" s="31" t="s">
        <v>302</v>
      </c>
      <c r="F43" s="29">
        <v>1.3</v>
      </c>
      <c r="G43" s="29">
        <v>466.1</v>
      </c>
      <c r="H43" s="29" t="s">
        <v>394</v>
      </c>
    </row>
    <row r="44" spans="1:8" s="1" customFormat="1" ht="75" customHeight="1" thickBot="1">
      <c r="A44" s="29" t="s">
        <v>163</v>
      </c>
      <c r="B44" s="29">
        <v>38</v>
      </c>
      <c r="C44" s="29" t="s">
        <v>395</v>
      </c>
      <c r="D44" s="30">
        <v>40918</v>
      </c>
      <c r="E44" s="31" t="s">
        <v>302</v>
      </c>
      <c r="F44" s="29">
        <v>5</v>
      </c>
      <c r="G44" s="29">
        <v>466.1</v>
      </c>
      <c r="H44" s="29" t="s">
        <v>396</v>
      </c>
    </row>
    <row r="45" spans="1:8" s="1" customFormat="1" ht="75" customHeight="1" thickBot="1">
      <c r="A45" s="29" t="s">
        <v>163</v>
      </c>
      <c r="B45" s="29">
        <v>39</v>
      </c>
      <c r="C45" s="29" t="s">
        <v>397</v>
      </c>
      <c r="D45" s="30">
        <v>40918</v>
      </c>
      <c r="E45" s="31" t="s">
        <v>302</v>
      </c>
      <c r="F45" s="29">
        <v>7</v>
      </c>
      <c r="G45" s="29">
        <v>466.1</v>
      </c>
      <c r="H45" s="29" t="s">
        <v>398</v>
      </c>
    </row>
    <row r="46" spans="1:8" s="1" customFormat="1" ht="75" customHeight="1" thickBot="1">
      <c r="A46" s="29" t="s">
        <v>163</v>
      </c>
      <c r="B46" s="29">
        <v>40</v>
      </c>
      <c r="C46" s="29" t="s">
        <v>399</v>
      </c>
      <c r="D46" s="30">
        <v>40918</v>
      </c>
      <c r="E46" s="31" t="s">
        <v>302</v>
      </c>
      <c r="F46" s="29">
        <v>3.25</v>
      </c>
      <c r="G46" s="29">
        <v>466.1</v>
      </c>
      <c r="H46" s="29" t="s">
        <v>400</v>
      </c>
    </row>
    <row r="47" spans="1:8" s="1" customFormat="1" ht="75" customHeight="1" thickBot="1">
      <c r="A47" s="29" t="s">
        <v>163</v>
      </c>
      <c r="B47" s="29">
        <v>41</v>
      </c>
      <c r="C47" s="29" t="s">
        <v>401</v>
      </c>
      <c r="D47" s="30">
        <v>40928</v>
      </c>
      <c r="E47" s="31" t="s">
        <v>303</v>
      </c>
      <c r="F47" s="29">
        <v>10</v>
      </c>
      <c r="G47" s="29">
        <v>26283.2</v>
      </c>
      <c r="H47" s="29" t="s">
        <v>402</v>
      </c>
    </row>
    <row r="48" spans="1:8" s="1" customFormat="1" ht="75" customHeight="1" thickBot="1">
      <c r="A48" s="29" t="s">
        <v>163</v>
      </c>
      <c r="B48" s="29">
        <v>42</v>
      </c>
      <c r="C48" s="29" t="s">
        <v>403</v>
      </c>
      <c r="D48" s="30">
        <v>40918</v>
      </c>
      <c r="E48" s="31" t="s">
        <v>302</v>
      </c>
      <c r="F48" s="29">
        <v>15</v>
      </c>
      <c r="G48" s="29">
        <v>466.1</v>
      </c>
      <c r="H48" s="29" t="s">
        <v>404</v>
      </c>
    </row>
    <row r="49" spans="1:8" s="1" customFormat="1" ht="75" customHeight="1" thickBot="1">
      <c r="A49" s="29" t="s">
        <v>163</v>
      </c>
      <c r="B49" s="29">
        <v>43</v>
      </c>
      <c r="C49" s="29" t="s">
        <v>405</v>
      </c>
      <c r="D49" s="30">
        <v>40918</v>
      </c>
      <c r="E49" s="31" t="s">
        <v>302</v>
      </c>
      <c r="F49" s="29">
        <v>8</v>
      </c>
      <c r="G49" s="29">
        <v>466.1</v>
      </c>
      <c r="H49" s="29" t="s">
        <v>406</v>
      </c>
    </row>
    <row r="50" spans="1:8" s="1" customFormat="1" ht="75" customHeight="1" thickBot="1">
      <c r="A50" s="29" t="s">
        <v>163</v>
      </c>
      <c r="B50" s="29">
        <v>44</v>
      </c>
      <c r="C50" s="29" t="s">
        <v>407</v>
      </c>
      <c r="D50" s="30">
        <v>40938</v>
      </c>
      <c r="E50" s="31" t="s">
        <v>302</v>
      </c>
      <c r="F50" s="29">
        <v>15</v>
      </c>
      <c r="G50" s="29">
        <v>466.1</v>
      </c>
      <c r="H50" s="29" t="s">
        <v>408</v>
      </c>
    </row>
    <row r="51" spans="1:8" s="1" customFormat="1" ht="75" customHeight="1" thickBot="1">
      <c r="A51" s="29" t="s">
        <v>163</v>
      </c>
      <c r="B51" s="29">
        <v>45</v>
      </c>
      <c r="C51" s="29" t="s">
        <v>409</v>
      </c>
      <c r="D51" s="30">
        <v>40919</v>
      </c>
      <c r="E51" s="31" t="s">
        <v>302</v>
      </c>
      <c r="F51" s="29">
        <v>15</v>
      </c>
      <c r="G51" s="29">
        <v>466.1</v>
      </c>
      <c r="H51" s="29" t="s">
        <v>410</v>
      </c>
    </row>
    <row r="52" spans="1:8" s="1" customFormat="1" ht="75" customHeight="1" thickBot="1">
      <c r="A52" s="29" t="s">
        <v>163</v>
      </c>
      <c r="B52" s="29">
        <v>46</v>
      </c>
      <c r="C52" s="29" t="s">
        <v>411</v>
      </c>
      <c r="D52" s="30">
        <v>40919</v>
      </c>
      <c r="E52" s="31" t="s">
        <v>303</v>
      </c>
      <c r="F52" s="29">
        <v>25</v>
      </c>
      <c r="G52" s="29">
        <v>65708</v>
      </c>
      <c r="H52" s="29" t="s">
        <v>412</v>
      </c>
    </row>
    <row r="53" spans="1:8" s="1" customFormat="1" ht="75" customHeight="1" thickBot="1">
      <c r="A53" s="29" t="s">
        <v>163</v>
      </c>
      <c r="B53" s="29">
        <v>47</v>
      </c>
      <c r="C53" s="29" t="s">
        <v>413</v>
      </c>
      <c r="D53" s="30">
        <v>40918</v>
      </c>
      <c r="E53" s="31" t="s">
        <v>303</v>
      </c>
      <c r="F53" s="29">
        <v>4</v>
      </c>
      <c r="G53" s="29">
        <v>10513.28</v>
      </c>
      <c r="H53" s="29" t="s">
        <v>414</v>
      </c>
    </row>
    <row r="54" spans="1:8" s="1" customFormat="1" ht="75" customHeight="1" thickBot="1">
      <c r="A54" s="29" t="s">
        <v>163</v>
      </c>
      <c r="B54" s="29">
        <v>48</v>
      </c>
      <c r="C54" s="29" t="s">
        <v>415</v>
      </c>
      <c r="D54" s="30">
        <v>40918</v>
      </c>
      <c r="E54" s="31" t="s">
        <v>303</v>
      </c>
      <c r="F54" s="29">
        <v>4</v>
      </c>
      <c r="G54" s="29">
        <v>10513.28</v>
      </c>
      <c r="H54" s="29" t="s">
        <v>414</v>
      </c>
    </row>
    <row r="55" spans="1:8" s="1" customFormat="1" ht="75" customHeight="1" thickBot="1">
      <c r="A55" s="29" t="s">
        <v>163</v>
      </c>
      <c r="B55" s="29">
        <v>49</v>
      </c>
      <c r="C55" s="29" t="s">
        <v>416</v>
      </c>
      <c r="D55" s="30">
        <v>40921</v>
      </c>
      <c r="E55" s="31" t="s">
        <v>303</v>
      </c>
      <c r="F55" s="29">
        <v>4</v>
      </c>
      <c r="G55" s="29">
        <v>10513.28</v>
      </c>
      <c r="H55" s="29" t="s">
        <v>414</v>
      </c>
    </row>
    <row r="56" spans="1:8" s="1" customFormat="1" ht="75" customHeight="1" thickBot="1">
      <c r="A56" s="29" t="s">
        <v>163</v>
      </c>
      <c r="B56" s="29">
        <v>50</v>
      </c>
      <c r="C56" s="29" t="s">
        <v>417</v>
      </c>
      <c r="D56" s="30">
        <v>40919</v>
      </c>
      <c r="E56" s="31" t="s">
        <v>303</v>
      </c>
      <c r="F56" s="29">
        <v>4</v>
      </c>
      <c r="G56" s="29">
        <v>10513.28</v>
      </c>
      <c r="H56" s="29" t="s">
        <v>414</v>
      </c>
    </row>
    <row r="57" spans="1:8" s="1" customFormat="1" ht="75" customHeight="1" thickBot="1">
      <c r="A57" s="29" t="s">
        <v>163</v>
      </c>
      <c r="B57" s="29">
        <v>51</v>
      </c>
      <c r="C57" s="29" t="s">
        <v>418</v>
      </c>
      <c r="D57" s="30">
        <v>40927</v>
      </c>
      <c r="E57" s="31" t="s">
        <v>302</v>
      </c>
      <c r="F57" s="29">
        <v>15</v>
      </c>
      <c r="G57" s="29">
        <v>466.1</v>
      </c>
      <c r="H57" s="29" t="s">
        <v>419</v>
      </c>
    </row>
    <row r="58" spans="1:8" s="1" customFormat="1" ht="75" customHeight="1" thickBot="1">
      <c r="A58" s="29" t="s">
        <v>163</v>
      </c>
      <c r="B58" s="29">
        <v>52</v>
      </c>
      <c r="C58" s="29" t="s">
        <v>420</v>
      </c>
      <c r="D58" s="30">
        <v>40919</v>
      </c>
      <c r="E58" s="31" t="s">
        <v>302</v>
      </c>
      <c r="F58" s="29">
        <v>5</v>
      </c>
      <c r="G58" s="29">
        <v>466.1</v>
      </c>
      <c r="H58" s="29" t="s">
        <v>421</v>
      </c>
    </row>
    <row r="59" spans="1:8" s="1" customFormat="1" ht="75" customHeight="1" thickBot="1">
      <c r="A59" s="29" t="s">
        <v>163</v>
      </c>
      <c r="B59" s="29">
        <v>53</v>
      </c>
      <c r="C59" s="29" t="s">
        <v>422</v>
      </c>
      <c r="D59" s="30">
        <v>40919</v>
      </c>
      <c r="E59" s="31" t="s">
        <v>302</v>
      </c>
      <c r="F59" s="29">
        <v>5</v>
      </c>
      <c r="G59" s="29">
        <v>466.1</v>
      </c>
      <c r="H59" s="29" t="s">
        <v>421</v>
      </c>
    </row>
    <row r="60" spans="1:8" s="1" customFormat="1" ht="75" customHeight="1" thickBot="1">
      <c r="A60" s="29" t="s">
        <v>163</v>
      </c>
      <c r="B60" s="29">
        <v>54</v>
      </c>
      <c r="C60" s="29" t="s">
        <v>423</v>
      </c>
      <c r="D60" s="30">
        <v>40921</v>
      </c>
      <c r="E60" s="31" t="s">
        <v>303</v>
      </c>
      <c r="F60" s="29">
        <v>9</v>
      </c>
      <c r="G60" s="29">
        <v>23654.88</v>
      </c>
      <c r="H60" s="29" t="s">
        <v>424</v>
      </c>
    </row>
    <row r="61" spans="1:8" s="1" customFormat="1" ht="75" customHeight="1" thickBot="1">
      <c r="A61" s="29" t="s">
        <v>163</v>
      </c>
      <c r="B61" s="29">
        <v>55</v>
      </c>
      <c r="C61" s="29" t="s">
        <v>425</v>
      </c>
      <c r="D61" s="30">
        <v>40924</v>
      </c>
      <c r="E61" s="31" t="s">
        <v>302</v>
      </c>
      <c r="F61" s="29">
        <v>5</v>
      </c>
      <c r="G61" s="29">
        <v>466.1</v>
      </c>
      <c r="H61" s="29" t="s">
        <v>426</v>
      </c>
    </row>
    <row r="62" spans="1:8" s="1" customFormat="1" ht="75" customHeight="1" thickBot="1">
      <c r="A62" s="29" t="s">
        <v>163</v>
      </c>
      <c r="B62" s="29">
        <v>56</v>
      </c>
      <c r="C62" s="29" t="s">
        <v>427</v>
      </c>
      <c r="D62" s="30">
        <v>40927</v>
      </c>
      <c r="E62" s="31" t="s">
        <v>303</v>
      </c>
      <c r="F62" s="29">
        <v>15</v>
      </c>
      <c r="G62" s="29">
        <v>39424.8</v>
      </c>
      <c r="H62" s="29" t="s">
        <v>428</v>
      </c>
    </row>
    <row r="63" spans="1:8" s="1" customFormat="1" ht="75" customHeight="1" thickBot="1">
      <c r="A63" s="29" t="s">
        <v>163</v>
      </c>
      <c r="B63" s="29">
        <v>57</v>
      </c>
      <c r="C63" s="29" t="s">
        <v>429</v>
      </c>
      <c r="D63" s="30">
        <v>40920</v>
      </c>
      <c r="E63" s="31" t="s">
        <v>302</v>
      </c>
      <c r="F63" s="29">
        <v>15</v>
      </c>
      <c r="G63" s="29">
        <v>466.1</v>
      </c>
      <c r="H63" s="29" t="s">
        <v>430</v>
      </c>
    </row>
    <row r="64" spans="1:8" s="1" customFormat="1" ht="75" customHeight="1" thickBot="1">
      <c r="A64" s="29" t="s">
        <v>163</v>
      </c>
      <c r="B64" s="29">
        <v>58</v>
      </c>
      <c r="C64" s="29" t="s">
        <v>431</v>
      </c>
      <c r="D64" s="30">
        <v>40918</v>
      </c>
      <c r="E64" s="31" t="s">
        <v>302</v>
      </c>
      <c r="F64" s="29">
        <v>5</v>
      </c>
      <c r="G64" s="29">
        <v>466.1</v>
      </c>
      <c r="H64" s="29" t="s">
        <v>432</v>
      </c>
    </row>
    <row r="65" spans="1:8" s="1" customFormat="1" ht="75" customHeight="1" thickBot="1">
      <c r="A65" s="29" t="s">
        <v>163</v>
      </c>
      <c r="B65" s="29">
        <v>59</v>
      </c>
      <c r="C65" s="29" t="s">
        <v>433</v>
      </c>
      <c r="D65" s="30">
        <v>40920</v>
      </c>
      <c r="E65" s="31" t="s">
        <v>302</v>
      </c>
      <c r="F65" s="29">
        <v>4</v>
      </c>
      <c r="G65" s="29">
        <v>466.1</v>
      </c>
      <c r="H65" s="29" t="s">
        <v>434</v>
      </c>
    </row>
    <row r="66" spans="1:8" s="1" customFormat="1" ht="75" customHeight="1" thickBot="1">
      <c r="A66" s="29" t="s">
        <v>163</v>
      </c>
      <c r="B66" s="29">
        <v>60</v>
      </c>
      <c r="C66" s="29" t="s">
        <v>435</v>
      </c>
      <c r="D66" s="30">
        <v>40918</v>
      </c>
      <c r="E66" s="31" t="s">
        <v>303</v>
      </c>
      <c r="F66" s="29">
        <v>270</v>
      </c>
      <c r="G66" s="29">
        <v>709646.4</v>
      </c>
      <c r="H66" s="29" t="s">
        <v>436</v>
      </c>
    </row>
    <row r="67" spans="1:8" s="1" customFormat="1" ht="75" customHeight="1" thickBot="1">
      <c r="A67" s="29" t="s">
        <v>163</v>
      </c>
      <c r="B67" s="29">
        <v>61</v>
      </c>
      <c r="C67" s="29" t="s">
        <v>437</v>
      </c>
      <c r="D67" s="30">
        <v>40925</v>
      </c>
      <c r="E67" s="31" t="s">
        <v>302</v>
      </c>
      <c r="F67" s="29">
        <v>8</v>
      </c>
      <c r="G67" s="29">
        <v>466.1</v>
      </c>
      <c r="H67" s="29" t="s">
        <v>438</v>
      </c>
    </row>
    <row r="68" spans="1:8" s="1" customFormat="1" ht="75" customHeight="1" thickBot="1">
      <c r="A68" s="29" t="s">
        <v>163</v>
      </c>
      <c r="B68" s="29">
        <v>62</v>
      </c>
      <c r="C68" s="29" t="s">
        <v>439</v>
      </c>
      <c r="D68" s="30">
        <v>40931</v>
      </c>
      <c r="E68" s="31" t="s">
        <v>302</v>
      </c>
      <c r="F68" s="29">
        <v>12</v>
      </c>
      <c r="G68" s="29">
        <v>466.1</v>
      </c>
      <c r="H68" s="29" t="s">
        <v>440</v>
      </c>
    </row>
    <row r="69" spans="1:8" s="1" customFormat="1" ht="75" customHeight="1" thickBot="1">
      <c r="A69" s="29" t="s">
        <v>163</v>
      </c>
      <c r="B69" s="29">
        <v>63</v>
      </c>
      <c r="C69" s="29" t="s">
        <v>441</v>
      </c>
      <c r="D69" s="30">
        <v>40928</v>
      </c>
      <c r="E69" s="31" t="s">
        <v>302</v>
      </c>
      <c r="F69" s="29">
        <v>15</v>
      </c>
      <c r="G69" s="29">
        <v>466.1</v>
      </c>
      <c r="H69" s="29" t="s">
        <v>442</v>
      </c>
    </row>
    <row r="70" spans="1:8" s="1" customFormat="1" ht="75" customHeight="1" thickBot="1">
      <c r="A70" s="29" t="s">
        <v>163</v>
      </c>
      <c r="B70" s="29">
        <v>64</v>
      </c>
      <c r="C70" s="29" t="s">
        <v>443</v>
      </c>
      <c r="D70" s="30">
        <v>40928</v>
      </c>
      <c r="E70" s="31" t="s">
        <v>302</v>
      </c>
      <c r="F70" s="29">
        <v>15</v>
      </c>
      <c r="G70" s="29">
        <v>466.1</v>
      </c>
      <c r="H70" s="29" t="s">
        <v>442</v>
      </c>
    </row>
    <row r="71" spans="1:8" s="1" customFormat="1" ht="75" customHeight="1" thickBot="1">
      <c r="A71" s="29" t="s">
        <v>163</v>
      </c>
      <c r="B71" s="29">
        <v>65</v>
      </c>
      <c r="C71" s="29" t="s">
        <v>444</v>
      </c>
      <c r="D71" s="30">
        <v>40926</v>
      </c>
      <c r="E71" s="31" t="s">
        <v>302</v>
      </c>
      <c r="F71" s="29">
        <v>15</v>
      </c>
      <c r="G71" s="29">
        <v>466.1</v>
      </c>
      <c r="H71" s="29" t="s">
        <v>445</v>
      </c>
    </row>
    <row r="72" spans="1:8" s="1" customFormat="1" ht="75" customHeight="1" thickBot="1">
      <c r="A72" s="29" t="s">
        <v>163</v>
      </c>
      <c r="B72" s="29">
        <v>66</v>
      </c>
      <c r="C72" s="29" t="s">
        <v>446</v>
      </c>
      <c r="D72" s="30">
        <v>40938</v>
      </c>
      <c r="E72" s="31" t="s">
        <v>302</v>
      </c>
      <c r="F72" s="29">
        <v>15</v>
      </c>
      <c r="G72" s="29">
        <v>466.1</v>
      </c>
      <c r="H72" s="29" t="s">
        <v>447</v>
      </c>
    </row>
    <row r="73" spans="1:8" s="1" customFormat="1" ht="75" customHeight="1" thickBot="1">
      <c r="A73" s="29" t="s">
        <v>163</v>
      </c>
      <c r="B73" s="29">
        <v>67</v>
      </c>
      <c r="C73" s="29" t="s">
        <v>448</v>
      </c>
      <c r="D73" s="30">
        <v>40939</v>
      </c>
      <c r="E73" s="31" t="s">
        <v>302</v>
      </c>
      <c r="F73" s="29">
        <v>15</v>
      </c>
      <c r="G73" s="29">
        <v>466.1</v>
      </c>
      <c r="H73" s="29" t="s">
        <v>449</v>
      </c>
    </row>
    <row r="74" spans="1:8" s="1" customFormat="1" ht="75" customHeight="1" thickBot="1">
      <c r="A74" s="29" t="s">
        <v>163</v>
      </c>
      <c r="B74" s="29">
        <v>68</v>
      </c>
      <c r="C74" s="29" t="s">
        <v>450</v>
      </c>
      <c r="D74" s="30">
        <v>40924</v>
      </c>
      <c r="E74" s="31" t="s">
        <v>302</v>
      </c>
      <c r="F74" s="29">
        <v>6</v>
      </c>
      <c r="G74" s="29">
        <v>466.1</v>
      </c>
      <c r="H74" s="29" t="s">
        <v>451</v>
      </c>
    </row>
    <row r="75" spans="1:8" s="1" customFormat="1" ht="75" customHeight="1" thickBot="1">
      <c r="A75" s="29" t="s">
        <v>163</v>
      </c>
      <c r="B75" s="29">
        <v>69</v>
      </c>
      <c r="C75" s="29" t="s">
        <v>452</v>
      </c>
      <c r="D75" s="30">
        <v>40919</v>
      </c>
      <c r="E75" s="31" t="s">
        <v>303</v>
      </c>
      <c r="F75" s="29">
        <v>3</v>
      </c>
      <c r="G75" s="29">
        <v>7884.96</v>
      </c>
      <c r="H75" s="29" t="s">
        <v>453</v>
      </c>
    </row>
    <row r="76" spans="1:8" s="1" customFormat="1" ht="75" customHeight="1" thickBot="1">
      <c r="A76" s="29" t="s">
        <v>163</v>
      </c>
      <c r="B76" s="29">
        <v>70</v>
      </c>
      <c r="C76" s="29" t="s">
        <v>454</v>
      </c>
      <c r="D76" s="30">
        <v>40919</v>
      </c>
      <c r="E76" s="31" t="s">
        <v>302</v>
      </c>
      <c r="F76" s="29">
        <v>5</v>
      </c>
      <c r="G76" s="29">
        <v>466.1</v>
      </c>
      <c r="H76" s="29" t="s">
        <v>455</v>
      </c>
    </row>
    <row r="77" spans="1:8" s="1" customFormat="1" ht="75" customHeight="1" thickBot="1">
      <c r="A77" s="29" t="s">
        <v>163</v>
      </c>
      <c r="B77" s="29">
        <v>71</v>
      </c>
      <c r="C77" s="29" t="s">
        <v>456</v>
      </c>
      <c r="D77" s="30">
        <v>40919</v>
      </c>
      <c r="E77" s="31" t="s">
        <v>302</v>
      </c>
      <c r="F77" s="29">
        <v>5</v>
      </c>
      <c r="G77" s="29">
        <v>466.1</v>
      </c>
      <c r="H77" s="29" t="s">
        <v>457</v>
      </c>
    </row>
    <row r="78" spans="1:8" s="1" customFormat="1" ht="75" customHeight="1" thickBot="1">
      <c r="A78" s="29" t="s">
        <v>163</v>
      </c>
      <c r="B78" s="29">
        <v>72</v>
      </c>
      <c r="C78" s="29" t="s">
        <v>458</v>
      </c>
      <c r="D78" s="30">
        <v>40926</v>
      </c>
      <c r="E78" s="31" t="s">
        <v>303</v>
      </c>
      <c r="F78" s="29">
        <v>175</v>
      </c>
      <c r="G78" s="29">
        <v>459956</v>
      </c>
      <c r="H78" s="29" t="s">
        <v>459</v>
      </c>
    </row>
    <row r="79" spans="1:8" s="1" customFormat="1" ht="75" customHeight="1" thickBot="1">
      <c r="A79" s="29" t="s">
        <v>163</v>
      </c>
      <c r="B79" s="29">
        <v>73</v>
      </c>
      <c r="C79" s="29" t="s">
        <v>460</v>
      </c>
      <c r="D79" s="30">
        <v>40938</v>
      </c>
      <c r="E79" s="31" t="s">
        <v>302</v>
      </c>
      <c r="F79" s="29">
        <v>2</v>
      </c>
      <c r="G79" s="29">
        <v>466.1</v>
      </c>
      <c r="H79" s="29" t="s">
        <v>461</v>
      </c>
    </row>
    <row r="80" spans="1:8" s="1" customFormat="1" ht="75" customHeight="1" thickBot="1">
      <c r="A80" s="29" t="s">
        <v>163</v>
      </c>
      <c r="B80" s="29">
        <v>74</v>
      </c>
      <c r="C80" s="29" t="s">
        <v>462</v>
      </c>
      <c r="D80" s="30">
        <v>40938</v>
      </c>
      <c r="E80" s="31" t="s">
        <v>302</v>
      </c>
      <c r="F80" s="29">
        <v>2</v>
      </c>
      <c r="G80" s="29">
        <v>466.1</v>
      </c>
      <c r="H80" s="29" t="s">
        <v>463</v>
      </c>
    </row>
    <row r="81" spans="1:8" s="1" customFormat="1" ht="75" customHeight="1" thickBot="1">
      <c r="A81" s="29" t="s">
        <v>163</v>
      </c>
      <c r="B81" s="29">
        <v>75</v>
      </c>
      <c r="C81" s="29" t="s">
        <v>464</v>
      </c>
      <c r="D81" s="30">
        <v>40938</v>
      </c>
      <c r="E81" s="31" t="s">
        <v>302</v>
      </c>
      <c r="F81" s="29">
        <v>2</v>
      </c>
      <c r="G81" s="29">
        <v>466.1</v>
      </c>
      <c r="H81" s="29" t="s">
        <v>465</v>
      </c>
    </row>
    <row r="82" spans="1:8" s="1" customFormat="1" ht="75" customHeight="1" thickBot="1">
      <c r="A82" s="29" t="s">
        <v>163</v>
      </c>
      <c r="B82" s="29">
        <v>76</v>
      </c>
      <c r="C82" s="29" t="s">
        <v>466</v>
      </c>
      <c r="D82" s="30">
        <v>40935</v>
      </c>
      <c r="E82" s="31" t="s">
        <v>302</v>
      </c>
      <c r="F82" s="29">
        <v>15</v>
      </c>
      <c r="G82" s="29">
        <v>466.1</v>
      </c>
      <c r="H82" s="29" t="s">
        <v>567</v>
      </c>
    </row>
    <row r="83" spans="1:8" s="1" customFormat="1" ht="75" customHeight="1" thickBot="1">
      <c r="A83" s="29" t="s">
        <v>163</v>
      </c>
      <c r="B83" s="29">
        <v>77</v>
      </c>
      <c r="C83" s="29" t="s">
        <v>467</v>
      </c>
      <c r="D83" s="30">
        <v>40924</v>
      </c>
      <c r="E83" s="31" t="s">
        <v>302</v>
      </c>
      <c r="F83" s="29">
        <v>15</v>
      </c>
      <c r="G83" s="29">
        <v>466.1</v>
      </c>
      <c r="H83" s="29" t="s">
        <v>468</v>
      </c>
    </row>
    <row r="84" spans="1:8" s="1" customFormat="1" ht="75" customHeight="1" thickBot="1">
      <c r="A84" s="29" t="s">
        <v>163</v>
      </c>
      <c r="B84" s="29">
        <v>78</v>
      </c>
      <c r="C84" s="29" t="s">
        <v>469</v>
      </c>
      <c r="D84" s="30">
        <v>40919</v>
      </c>
      <c r="E84" s="31" t="s">
        <v>302</v>
      </c>
      <c r="F84" s="29">
        <v>15</v>
      </c>
      <c r="G84" s="29">
        <v>466.1</v>
      </c>
      <c r="H84" s="29" t="s">
        <v>470</v>
      </c>
    </row>
    <row r="85" spans="1:8" s="1" customFormat="1" ht="75" customHeight="1" thickBot="1">
      <c r="A85" s="29" t="s">
        <v>163</v>
      </c>
      <c r="B85" s="29">
        <v>79</v>
      </c>
      <c r="C85" s="29" t="s">
        <v>471</v>
      </c>
      <c r="D85" s="30">
        <v>40932</v>
      </c>
      <c r="E85" s="31" t="s">
        <v>302</v>
      </c>
      <c r="F85" s="29">
        <v>15</v>
      </c>
      <c r="G85" s="29">
        <v>466.1</v>
      </c>
      <c r="H85" s="29" t="s">
        <v>472</v>
      </c>
    </row>
    <row r="86" spans="1:8" s="1" customFormat="1" ht="75" customHeight="1" thickBot="1">
      <c r="A86" s="29" t="s">
        <v>163</v>
      </c>
      <c r="B86" s="29">
        <v>80</v>
      </c>
      <c r="C86" s="29" t="s">
        <v>473</v>
      </c>
      <c r="D86" s="30">
        <v>40931</v>
      </c>
      <c r="E86" s="31" t="s">
        <v>302</v>
      </c>
      <c r="F86" s="29">
        <v>6</v>
      </c>
      <c r="G86" s="29">
        <v>466.1</v>
      </c>
      <c r="H86" s="29" t="s">
        <v>474</v>
      </c>
    </row>
    <row r="87" spans="1:8" s="1" customFormat="1" ht="75" customHeight="1" thickBot="1">
      <c r="A87" s="29" t="s">
        <v>163</v>
      </c>
      <c r="B87" s="29">
        <v>81</v>
      </c>
      <c r="C87" s="29" t="s">
        <v>475</v>
      </c>
      <c r="D87" s="30">
        <v>40938</v>
      </c>
      <c r="E87" s="31" t="s">
        <v>302</v>
      </c>
      <c r="F87" s="29">
        <v>15</v>
      </c>
      <c r="G87" s="29">
        <v>466.1</v>
      </c>
      <c r="H87" s="29" t="s">
        <v>476</v>
      </c>
    </row>
    <row r="88" spans="1:8" s="1" customFormat="1" ht="75" customHeight="1" thickBot="1">
      <c r="A88" s="29" t="s">
        <v>163</v>
      </c>
      <c r="B88" s="29">
        <v>82</v>
      </c>
      <c r="C88" s="29" t="s">
        <v>477</v>
      </c>
      <c r="D88" s="30">
        <v>40920</v>
      </c>
      <c r="E88" s="31" t="s">
        <v>302</v>
      </c>
      <c r="F88" s="29">
        <v>5</v>
      </c>
      <c r="G88" s="29">
        <v>466.1</v>
      </c>
      <c r="H88" s="29" t="s">
        <v>478</v>
      </c>
    </row>
    <row r="89" spans="1:8" s="1" customFormat="1" ht="75" customHeight="1" thickBot="1">
      <c r="A89" s="29" t="s">
        <v>163</v>
      </c>
      <c r="B89" s="29">
        <v>83</v>
      </c>
      <c r="C89" s="29" t="s">
        <v>479</v>
      </c>
      <c r="D89" s="30">
        <v>40933</v>
      </c>
      <c r="E89" s="31" t="s">
        <v>302</v>
      </c>
      <c r="F89" s="29">
        <v>15</v>
      </c>
      <c r="G89" s="29">
        <v>466.1</v>
      </c>
      <c r="H89" s="29" t="s">
        <v>480</v>
      </c>
    </row>
    <row r="90" spans="1:8" s="1" customFormat="1" ht="75" customHeight="1" thickBot="1">
      <c r="A90" s="29" t="s">
        <v>163</v>
      </c>
      <c r="B90" s="29">
        <v>84</v>
      </c>
      <c r="C90" s="29" t="s">
        <v>481</v>
      </c>
      <c r="D90" s="30">
        <v>40925</v>
      </c>
      <c r="E90" s="31" t="s">
        <v>302</v>
      </c>
      <c r="F90" s="29">
        <v>15</v>
      </c>
      <c r="G90" s="29">
        <v>466.1</v>
      </c>
      <c r="H90" s="29" t="s">
        <v>482</v>
      </c>
    </row>
    <row r="91" spans="1:8" s="1" customFormat="1" ht="75" customHeight="1" thickBot="1">
      <c r="A91" s="29" t="s">
        <v>163</v>
      </c>
      <c r="B91" s="29">
        <v>85</v>
      </c>
      <c r="C91" s="29" t="s">
        <v>483</v>
      </c>
      <c r="D91" s="30">
        <v>40931</v>
      </c>
      <c r="E91" s="31" t="s">
        <v>302</v>
      </c>
      <c r="F91" s="29">
        <v>7</v>
      </c>
      <c r="G91" s="29">
        <v>466.1</v>
      </c>
      <c r="H91" s="29" t="s">
        <v>484</v>
      </c>
    </row>
    <row r="92" spans="1:8" s="1" customFormat="1" ht="75" customHeight="1" thickBot="1">
      <c r="A92" s="29" t="s">
        <v>163</v>
      </c>
      <c r="B92" s="29">
        <v>86</v>
      </c>
      <c r="C92" s="29" t="s">
        <v>485</v>
      </c>
      <c r="D92" s="30">
        <v>40925</v>
      </c>
      <c r="E92" s="31" t="s">
        <v>302</v>
      </c>
      <c r="F92" s="29">
        <v>3</v>
      </c>
      <c r="G92" s="29">
        <v>466.1</v>
      </c>
      <c r="H92" s="29" t="s">
        <v>486</v>
      </c>
    </row>
    <row r="93" spans="1:8" s="1" customFormat="1" ht="75" customHeight="1" thickBot="1">
      <c r="A93" s="29" t="s">
        <v>163</v>
      </c>
      <c r="B93" s="29">
        <v>87</v>
      </c>
      <c r="C93" s="29" t="s">
        <v>487</v>
      </c>
      <c r="D93" s="30">
        <v>40926</v>
      </c>
      <c r="E93" s="31" t="s">
        <v>302</v>
      </c>
      <c r="F93" s="29">
        <v>10</v>
      </c>
      <c r="G93" s="29">
        <v>466.1</v>
      </c>
      <c r="H93" s="29" t="s">
        <v>488</v>
      </c>
    </row>
    <row r="94" spans="1:8" s="1" customFormat="1" ht="75" customHeight="1" thickBot="1">
      <c r="A94" s="29" t="s">
        <v>163</v>
      </c>
      <c r="B94" s="29">
        <v>88</v>
      </c>
      <c r="C94" s="29" t="s">
        <v>489</v>
      </c>
      <c r="D94" s="30">
        <v>40927</v>
      </c>
      <c r="E94" s="31" t="s">
        <v>302</v>
      </c>
      <c r="F94" s="29">
        <v>8</v>
      </c>
      <c r="G94" s="29">
        <v>466.1</v>
      </c>
      <c r="H94" s="29" t="s">
        <v>490</v>
      </c>
    </row>
    <row r="95" spans="1:8" s="1" customFormat="1" ht="75" customHeight="1" thickBot="1">
      <c r="A95" s="29" t="s">
        <v>163</v>
      </c>
      <c r="B95" s="29">
        <v>89</v>
      </c>
      <c r="C95" s="29" t="s">
        <v>491</v>
      </c>
      <c r="D95" s="30">
        <v>40924</v>
      </c>
      <c r="E95" s="31" t="s">
        <v>302</v>
      </c>
      <c r="F95" s="29">
        <v>10</v>
      </c>
      <c r="G95" s="29">
        <v>466.1</v>
      </c>
      <c r="H95" s="29" t="s">
        <v>492</v>
      </c>
    </row>
    <row r="96" spans="1:8" s="1" customFormat="1" ht="75" customHeight="1" thickBot="1">
      <c r="A96" s="29" t="s">
        <v>163</v>
      </c>
      <c r="B96" s="29">
        <v>90</v>
      </c>
      <c r="C96" s="29" t="s">
        <v>493</v>
      </c>
      <c r="D96" s="30">
        <v>40934</v>
      </c>
      <c r="E96" s="31" t="s">
        <v>302</v>
      </c>
      <c r="F96" s="29">
        <v>2</v>
      </c>
      <c r="G96" s="29">
        <v>466.1</v>
      </c>
      <c r="H96" s="29" t="s">
        <v>494</v>
      </c>
    </row>
    <row r="97" spans="1:8" s="1" customFormat="1" ht="75" customHeight="1" thickBot="1">
      <c r="A97" s="29" t="s">
        <v>163</v>
      </c>
      <c r="B97" s="29">
        <v>91</v>
      </c>
      <c r="C97" s="29" t="s">
        <v>495</v>
      </c>
      <c r="D97" s="30">
        <v>40933</v>
      </c>
      <c r="E97" s="31" t="s">
        <v>302</v>
      </c>
      <c r="F97" s="29">
        <v>15</v>
      </c>
      <c r="G97" s="29">
        <v>466.1</v>
      </c>
      <c r="H97" s="29" t="s">
        <v>496</v>
      </c>
    </row>
    <row r="98" spans="1:8" s="1" customFormat="1" ht="75" customHeight="1" thickBot="1">
      <c r="A98" s="29" t="s">
        <v>163</v>
      </c>
      <c r="B98" s="29">
        <v>92</v>
      </c>
      <c r="C98" s="29" t="s">
        <v>497</v>
      </c>
      <c r="D98" s="30">
        <v>40938</v>
      </c>
      <c r="E98" s="31" t="s">
        <v>302</v>
      </c>
      <c r="F98" s="29">
        <v>3</v>
      </c>
      <c r="G98" s="29">
        <v>466.1</v>
      </c>
      <c r="H98" s="29" t="s">
        <v>498</v>
      </c>
    </row>
    <row r="99" spans="1:8" s="1" customFormat="1" ht="75" customHeight="1" thickBot="1">
      <c r="A99" s="29" t="s">
        <v>163</v>
      </c>
      <c r="B99" s="29">
        <v>93</v>
      </c>
      <c r="C99" s="29" t="s">
        <v>499</v>
      </c>
      <c r="D99" s="30">
        <v>40939</v>
      </c>
      <c r="E99" s="31" t="s">
        <v>302</v>
      </c>
      <c r="F99" s="29">
        <v>15</v>
      </c>
      <c r="G99" s="29">
        <v>466.1</v>
      </c>
      <c r="H99" s="29" t="s">
        <v>500</v>
      </c>
    </row>
    <row r="100" spans="1:8" s="1" customFormat="1" ht="75" customHeight="1" thickBot="1">
      <c r="A100" s="29" t="s">
        <v>163</v>
      </c>
      <c r="B100" s="29">
        <v>94</v>
      </c>
      <c r="C100" s="29" t="s">
        <v>501</v>
      </c>
      <c r="D100" s="30">
        <v>40927</v>
      </c>
      <c r="E100" s="31" t="s">
        <v>302</v>
      </c>
      <c r="F100" s="29">
        <v>10</v>
      </c>
      <c r="G100" s="29">
        <v>466.1</v>
      </c>
      <c r="H100" s="29" t="s">
        <v>502</v>
      </c>
    </row>
    <row r="101" spans="1:8" s="1" customFormat="1" ht="75" customHeight="1" thickBot="1">
      <c r="A101" s="29" t="s">
        <v>163</v>
      </c>
      <c r="B101" s="29">
        <v>95</v>
      </c>
      <c r="C101" s="29" t="s">
        <v>503</v>
      </c>
      <c r="D101" s="30">
        <v>40934</v>
      </c>
      <c r="E101" s="31" t="s">
        <v>302</v>
      </c>
      <c r="F101" s="29">
        <v>15</v>
      </c>
      <c r="G101" s="29">
        <v>466.1</v>
      </c>
      <c r="H101" s="29" t="s">
        <v>504</v>
      </c>
    </row>
    <row r="102" spans="1:8" s="1" customFormat="1" ht="75" customHeight="1" thickBot="1">
      <c r="A102" s="29" t="s">
        <v>163</v>
      </c>
      <c r="B102" s="29">
        <v>96</v>
      </c>
      <c r="C102" s="29" t="s">
        <v>505</v>
      </c>
      <c r="D102" s="30">
        <v>40928</v>
      </c>
      <c r="E102" s="31" t="s">
        <v>302</v>
      </c>
      <c r="F102" s="29">
        <v>10</v>
      </c>
      <c r="G102" s="29">
        <v>466.1</v>
      </c>
      <c r="H102" s="29" t="s">
        <v>506</v>
      </c>
    </row>
    <row r="103" spans="1:8" s="1" customFormat="1" ht="75" customHeight="1" thickBot="1">
      <c r="A103" s="29" t="s">
        <v>163</v>
      </c>
      <c r="B103" s="29">
        <v>97</v>
      </c>
      <c r="C103" s="29" t="s">
        <v>507</v>
      </c>
      <c r="D103" s="30">
        <v>40933</v>
      </c>
      <c r="E103" s="31" t="s">
        <v>302</v>
      </c>
      <c r="F103" s="29">
        <v>15</v>
      </c>
      <c r="G103" s="29">
        <v>466.1</v>
      </c>
      <c r="H103" s="29" t="s">
        <v>508</v>
      </c>
    </row>
    <row r="104" spans="1:8" s="1" customFormat="1" ht="75" customHeight="1" thickBot="1">
      <c r="A104" s="29" t="s">
        <v>163</v>
      </c>
      <c r="B104" s="29">
        <v>98</v>
      </c>
      <c r="C104" s="29" t="s">
        <v>509</v>
      </c>
      <c r="D104" s="30">
        <v>40931</v>
      </c>
      <c r="E104" s="31" t="s">
        <v>302</v>
      </c>
      <c r="F104" s="29">
        <v>5</v>
      </c>
      <c r="G104" s="29">
        <v>466.1</v>
      </c>
      <c r="H104" s="29" t="s">
        <v>510</v>
      </c>
    </row>
    <row r="105" spans="1:8" s="1" customFormat="1" ht="75" customHeight="1" thickBot="1">
      <c r="A105" s="29" t="s">
        <v>163</v>
      </c>
      <c r="B105" s="29">
        <v>99</v>
      </c>
      <c r="C105" s="29" t="s">
        <v>511</v>
      </c>
      <c r="D105" s="30">
        <v>40926</v>
      </c>
      <c r="E105" s="31" t="s">
        <v>302</v>
      </c>
      <c r="F105" s="29">
        <v>14</v>
      </c>
      <c r="G105" s="29">
        <v>466.1</v>
      </c>
      <c r="H105" s="29" t="s">
        <v>512</v>
      </c>
    </row>
    <row r="106" spans="1:8" s="1" customFormat="1" ht="75" customHeight="1" thickBot="1">
      <c r="A106" s="29" t="s">
        <v>163</v>
      </c>
      <c r="B106" s="29">
        <v>100</v>
      </c>
      <c r="C106" s="29" t="s">
        <v>513</v>
      </c>
      <c r="D106" s="30">
        <v>40932</v>
      </c>
      <c r="E106" s="31" t="s">
        <v>303</v>
      </c>
      <c r="F106" s="29">
        <v>83</v>
      </c>
      <c r="G106" s="29">
        <v>218150.56</v>
      </c>
      <c r="H106" s="29" t="s">
        <v>514</v>
      </c>
    </row>
    <row r="107" spans="1:8" s="1" customFormat="1" ht="75" customHeight="1" thickBot="1">
      <c r="A107" s="29" t="s">
        <v>163</v>
      </c>
      <c r="B107" s="29">
        <v>101</v>
      </c>
      <c r="C107" s="29" t="s">
        <v>515</v>
      </c>
      <c r="D107" s="30">
        <v>40932</v>
      </c>
      <c r="E107" s="31" t="s">
        <v>302</v>
      </c>
      <c r="F107" s="29">
        <v>4</v>
      </c>
      <c r="G107" s="29">
        <v>466.1</v>
      </c>
      <c r="H107" s="29" t="s">
        <v>516</v>
      </c>
    </row>
    <row r="108" spans="1:8" s="1" customFormat="1" ht="75" customHeight="1" thickBot="1">
      <c r="A108" s="29" t="s">
        <v>163</v>
      </c>
      <c r="B108" s="29">
        <v>102</v>
      </c>
      <c r="C108" s="29" t="s">
        <v>517</v>
      </c>
      <c r="D108" s="30">
        <v>40932</v>
      </c>
      <c r="E108" s="31" t="s">
        <v>302</v>
      </c>
      <c r="F108" s="29">
        <v>5</v>
      </c>
      <c r="G108" s="29">
        <v>466.1</v>
      </c>
      <c r="H108" s="29" t="s">
        <v>518</v>
      </c>
    </row>
    <row r="109" spans="1:8" s="1" customFormat="1" ht="75" customHeight="1" thickBot="1">
      <c r="A109" s="29" t="s">
        <v>163</v>
      </c>
      <c r="B109" s="29">
        <v>103</v>
      </c>
      <c r="C109" s="29" t="s">
        <v>519</v>
      </c>
      <c r="D109" s="30">
        <v>40932</v>
      </c>
      <c r="E109" s="31" t="s">
        <v>302</v>
      </c>
      <c r="F109" s="29">
        <v>5</v>
      </c>
      <c r="G109" s="29">
        <v>466.1</v>
      </c>
      <c r="H109" s="29" t="s">
        <v>520</v>
      </c>
    </row>
    <row r="110" spans="1:8" s="1" customFormat="1" ht="75" customHeight="1" thickBot="1">
      <c r="A110" s="29" t="s">
        <v>163</v>
      </c>
      <c r="B110" s="29">
        <v>104</v>
      </c>
      <c r="C110" s="29" t="s">
        <v>521</v>
      </c>
      <c r="D110" s="30">
        <v>40932</v>
      </c>
      <c r="E110" s="31" t="s">
        <v>302</v>
      </c>
      <c r="F110" s="29">
        <v>5</v>
      </c>
      <c r="G110" s="29">
        <v>466.1</v>
      </c>
      <c r="H110" s="29" t="s">
        <v>522</v>
      </c>
    </row>
    <row r="111" spans="1:8" s="1" customFormat="1" ht="75" customHeight="1" thickBot="1">
      <c r="A111" s="29" t="s">
        <v>163</v>
      </c>
      <c r="B111" s="29">
        <v>105</v>
      </c>
      <c r="C111" s="29" t="s">
        <v>523</v>
      </c>
      <c r="D111" s="30">
        <v>40928</v>
      </c>
      <c r="E111" s="31" t="s">
        <v>302</v>
      </c>
      <c r="F111" s="29">
        <v>5</v>
      </c>
      <c r="G111" s="29">
        <v>466.1</v>
      </c>
      <c r="H111" s="29" t="s">
        <v>524</v>
      </c>
    </row>
    <row r="112" spans="1:8" s="1" customFormat="1" ht="75" customHeight="1" thickBot="1">
      <c r="A112" s="29" t="s">
        <v>163</v>
      </c>
      <c r="B112" s="29">
        <v>106</v>
      </c>
      <c r="C112" s="29" t="s">
        <v>525</v>
      </c>
      <c r="D112" s="30">
        <v>40939</v>
      </c>
      <c r="E112" s="31" t="s">
        <v>302</v>
      </c>
      <c r="F112" s="29">
        <v>15</v>
      </c>
      <c r="G112" s="29">
        <v>466.1</v>
      </c>
      <c r="H112" s="29" t="s">
        <v>526</v>
      </c>
    </row>
    <row r="113" spans="1:8" s="1" customFormat="1" ht="75" customHeight="1" thickBot="1">
      <c r="A113" s="29" t="s">
        <v>163</v>
      </c>
      <c r="B113" s="29">
        <v>107</v>
      </c>
      <c r="C113" s="29" t="s">
        <v>527</v>
      </c>
      <c r="D113" s="30">
        <v>40933</v>
      </c>
      <c r="E113" s="31" t="s">
        <v>302</v>
      </c>
      <c r="F113" s="29">
        <v>7</v>
      </c>
      <c r="G113" s="29">
        <v>466.1</v>
      </c>
      <c r="H113" s="29" t="s">
        <v>528</v>
      </c>
    </row>
    <row r="114" spans="1:8" s="1" customFormat="1" ht="75" customHeight="1" thickBot="1">
      <c r="A114" s="29" t="s">
        <v>163</v>
      </c>
      <c r="B114" s="29">
        <v>108</v>
      </c>
      <c r="C114" s="29" t="s">
        <v>529</v>
      </c>
      <c r="D114" s="30">
        <v>40933</v>
      </c>
      <c r="E114" s="31" t="s">
        <v>302</v>
      </c>
      <c r="F114" s="29">
        <v>5</v>
      </c>
      <c r="G114" s="29">
        <v>466.1</v>
      </c>
      <c r="H114" s="29" t="s">
        <v>530</v>
      </c>
    </row>
    <row r="115" spans="1:8" s="1" customFormat="1" ht="75" customHeight="1" thickBot="1">
      <c r="A115" s="29" t="s">
        <v>163</v>
      </c>
      <c r="B115" s="29">
        <v>109</v>
      </c>
      <c r="C115" s="29" t="s">
        <v>531</v>
      </c>
      <c r="D115" s="30">
        <v>40933</v>
      </c>
      <c r="E115" s="31" t="s">
        <v>302</v>
      </c>
      <c r="F115" s="29">
        <v>6</v>
      </c>
      <c r="G115" s="29">
        <v>466.1</v>
      </c>
      <c r="H115" s="29" t="s">
        <v>532</v>
      </c>
    </row>
    <row r="116" spans="1:8" s="1" customFormat="1" ht="75" customHeight="1" thickBot="1">
      <c r="A116" s="29" t="s">
        <v>163</v>
      </c>
      <c r="B116" s="29">
        <v>110</v>
      </c>
      <c r="C116" s="29" t="s">
        <v>533</v>
      </c>
      <c r="D116" s="30">
        <v>40933</v>
      </c>
      <c r="E116" s="31" t="s">
        <v>302</v>
      </c>
      <c r="F116" s="29">
        <v>12</v>
      </c>
      <c r="G116" s="29">
        <v>466.1</v>
      </c>
      <c r="H116" s="29" t="s">
        <v>534</v>
      </c>
    </row>
    <row r="117" spans="1:8" s="1" customFormat="1" ht="75" customHeight="1" thickBot="1">
      <c r="A117" s="29" t="s">
        <v>163</v>
      </c>
      <c r="B117" s="29">
        <v>111</v>
      </c>
      <c r="C117" s="29" t="s">
        <v>535</v>
      </c>
      <c r="D117" s="30">
        <v>40933</v>
      </c>
      <c r="E117" s="31" t="s">
        <v>302</v>
      </c>
      <c r="F117" s="29">
        <v>12</v>
      </c>
      <c r="G117" s="29">
        <v>466.1</v>
      </c>
      <c r="H117" s="29" t="s">
        <v>536</v>
      </c>
    </row>
    <row r="118" spans="1:8" s="1" customFormat="1" ht="75" customHeight="1" thickBot="1">
      <c r="A118" s="29" t="s">
        <v>163</v>
      </c>
      <c r="B118" s="29">
        <v>112</v>
      </c>
      <c r="C118" s="29" t="s">
        <v>537</v>
      </c>
      <c r="D118" s="30">
        <v>40939</v>
      </c>
      <c r="E118" s="31" t="s">
        <v>302</v>
      </c>
      <c r="F118" s="29">
        <v>15</v>
      </c>
      <c r="G118" s="29">
        <v>466.1</v>
      </c>
      <c r="H118" s="29" t="s">
        <v>538</v>
      </c>
    </row>
    <row r="119" spans="1:8" s="1" customFormat="1" ht="75" customHeight="1" thickBot="1">
      <c r="A119" s="29" t="s">
        <v>163</v>
      </c>
      <c r="B119" s="29">
        <v>113</v>
      </c>
      <c r="C119" s="29" t="s">
        <v>539</v>
      </c>
      <c r="D119" s="30">
        <v>40939</v>
      </c>
      <c r="E119" s="31" t="s">
        <v>302</v>
      </c>
      <c r="F119" s="29">
        <v>15</v>
      </c>
      <c r="G119" s="29">
        <v>466.1</v>
      </c>
      <c r="H119" s="29" t="s">
        <v>540</v>
      </c>
    </row>
    <row r="120" spans="1:8" s="1" customFormat="1" ht="75" customHeight="1" thickBot="1">
      <c r="A120" s="29" t="s">
        <v>163</v>
      </c>
      <c r="B120" s="29">
        <v>114</v>
      </c>
      <c r="C120" s="29" t="s">
        <v>541</v>
      </c>
      <c r="D120" s="30">
        <v>40935</v>
      </c>
      <c r="E120" s="31" t="s">
        <v>302</v>
      </c>
      <c r="F120" s="29">
        <v>12</v>
      </c>
      <c r="G120" s="29">
        <v>466.1</v>
      </c>
      <c r="H120" s="29" t="s">
        <v>542</v>
      </c>
    </row>
    <row r="121" spans="1:8" s="1" customFormat="1" ht="75" customHeight="1" thickBot="1">
      <c r="A121" s="29" t="s">
        <v>163</v>
      </c>
      <c r="B121" s="29">
        <v>115</v>
      </c>
      <c r="C121" s="29" t="s">
        <v>543</v>
      </c>
      <c r="D121" s="30">
        <v>40939</v>
      </c>
      <c r="E121" s="31" t="s">
        <v>302</v>
      </c>
      <c r="F121" s="29">
        <v>12</v>
      </c>
      <c r="G121" s="29">
        <v>466.1</v>
      </c>
      <c r="H121" s="29" t="s">
        <v>544</v>
      </c>
    </row>
    <row r="122" spans="1:8" s="1" customFormat="1" ht="75" customHeight="1" thickBot="1">
      <c r="A122" s="29" t="s">
        <v>163</v>
      </c>
      <c r="B122" s="29">
        <v>116</v>
      </c>
      <c r="C122" s="29" t="s">
        <v>545</v>
      </c>
      <c r="D122" s="30">
        <v>40938</v>
      </c>
      <c r="E122" s="31" t="s">
        <v>302</v>
      </c>
      <c r="F122" s="29">
        <v>6</v>
      </c>
      <c r="G122" s="29">
        <v>466.1</v>
      </c>
      <c r="H122" s="29" t="s">
        <v>546</v>
      </c>
    </row>
    <row r="123" spans="1:8" s="1" customFormat="1" ht="75" customHeight="1" thickBot="1">
      <c r="A123" s="29" t="s">
        <v>163</v>
      </c>
      <c r="B123" s="29">
        <v>117</v>
      </c>
      <c r="C123" s="29" t="s">
        <v>547</v>
      </c>
      <c r="D123" s="30">
        <v>40938</v>
      </c>
      <c r="E123" s="31" t="s">
        <v>302</v>
      </c>
      <c r="F123" s="29">
        <v>5</v>
      </c>
      <c r="G123" s="29">
        <v>466.1</v>
      </c>
      <c r="H123" s="29" t="s">
        <v>548</v>
      </c>
    </row>
    <row r="124" spans="1:8" s="1" customFormat="1" ht="75" customHeight="1" thickBot="1">
      <c r="A124" s="35" t="s">
        <v>163</v>
      </c>
      <c r="B124" s="29">
        <v>118</v>
      </c>
      <c r="C124" s="35" t="s">
        <v>549</v>
      </c>
      <c r="D124" s="36">
        <v>40939</v>
      </c>
      <c r="E124" s="37" t="s">
        <v>302</v>
      </c>
      <c r="F124" s="35">
        <v>10</v>
      </c>
      <c r="G124" s="35">
        <v>466.1</v>
      </c>
      <c r="H124" s="35" t="s">
        <v>550</v>
      </c>
    </row>
  </sheetData>
  <sheetProtection/>
  <mergeCells count="1">
    <mergeCell ref="A4:H4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2012-02-29T15:04:48Z</dcterms:modified>
  <cp:category/>
  <cp:version/>
  <cp:contentType/>
  <cp:contentStatus/>
</cp:coreProperties>
</file>