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закл.договоров'!$A$3:$H$90</definedName>
  </definedNames>
  <calcPr calcId="145621"/>
</workbook>
</file>

<file path=xl/calcChain.xml><?xml version="1.0" encoding="utf-8"?>
<calcChain xmlns="http://schemas.openxmlformats.org/spreadsheetml/2006/main">
  <c r="G90" i="3" l="1"/>
  <c r="F90" i="3"/>
</calcChain>
</file>

<file path=xl/sharedStrings.xml><?xml version="1.0" encoding="utf-8"?>
<sst xmlns="http://schemas.openxmlformats.org/spreadsheetml/2006/main" count="466" uniqueCount="117">
  <si>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</si>
  <si>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</si>
  <si>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</si>
  <si>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</si>
  <si>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</si>
  <si>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</si>
  <si>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</si>
  <si>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</si>
  <si>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</si>
  <si>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</si>
  <si>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</si>
  <si>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</si>
  <si>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</si>
  <si>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</si>
  <si>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</si>
  <si>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</si>
  <si>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</si>
  <si>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</si>
  <si>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</si>
  <si>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</si>
  <si>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</si>
  <si>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Брянскэнерго</t>
  </si>
  <si>
    <t>итого:</t>
  </si>
  <si>
    <t>ПС 35/10 кВ "Абаринская"</t>
  </si>
  <si>
    <t>ПС 35 /10кВ "Андрейковичская"</t>
  </si>
  <si>
    <t>ПС 35/10 кВ "Бульшевская"</t>
  </si>
  <si>
    <t>ПС 35 /10 кВ "Воронок"</t>
  </si>
  <si>
    <t>ПС 35/10 кВ "Глоднево"</t>
  </si>
  <si>
    <t>ПС 35/10 кВ "Гордеевка"</t>
  </si>
  <si>
    <t>ПС 35/10 кВ "Гриденки"</t>
  </si>
  <si>
    <t>ПС 35/10 кВ "Домашовская"</t>
  </si>
  <si>
    <t>ПС 35/10 кВ "Доброводье"</t>
  </si>
  <si>
    <t>ПС 35/10 кВ "Жирятинская"</t>
  </si>
  <si>
    <t>ПС 3/10 кВ "Игрицкая"</t>
  </si>
  <si>
    <t>ПС 35/10 кВ "Каташин"</t>
  </si>
  <si>
    <t>ПС 35/10 кВ "Крутояр"</t>
  </si>
  <si>
    <t>ПС 35/10 кВ "Логоватое"</t>
  </si>
  <si>
    <t>ПС 35/6 кВ "Любохонская"</t>
  </si>
  <si>
    <t>ПС 35/6 кВ "Малополпинская"</t>
  </si>
  <si>
    <t>ПС 35/10 кВ "Мареевская"</t>
  </si>
  <si>
    <t>ПС 35/10 кВ "Мглин"</t>
  </si>
  <si>
    <t>ПС 35/10 кВ "Молодьково"</t>
  </si>
  <si>
    <t>ПС 35/6 кВ "Пальцовская"</t>
  </si>
  <si>
    <t>ПС 35/10 кВ "Погребы"</t>
  </si>
  <si>
    <t>ПС 35/6 кВ "Победа"</t>
  </si>
  <si>
    <t>ПС 35/10 кВ "Привольская"</t>
  </si>
  <si>
    <t>ПС 35/10 кВ "Ружное"</t>
  </si>
  <si>
    <t>ПС 35/10 кВ "Радутино"</t>
  </si>
  <si>
    <t>ПС 35/10 кВ "Салтановка"</t>
  </si>
  <si>
    <t>ПС 35/10 кВ "Светово"</t>
  </si>
  <si>
    <t>ПС 35/10 кВ "Севская"</t>
  </si>
  <si>
    <t>ПС 35/10 кВ "Селищанская"</t>
  </si>
  <si>
    <t>ПС 35/10/6 кВ "Сещенская"</t>
  </si>
  <si>
    <t>ПС 35/10 кВ "Слава"</t>
  </si>
  <si>
    <t>ПС 35/10 кВ "Страчево"</t>
  </si>
  <si>
    <t>ПС 35/10 кВ "Страшевичи"</t>
  </si>
  <si>
    <t>ПС 35/10 кВ "Сытая Буда"</t>
  </si>
  <si>
    <t>ПС 35/6 кВ "Тембр"</t>
  </si>
  <si>
    <t>ПС 35/10 кВ "Теплое"</t>
  </si>
  <si>
    <t>ПС 35/6 кВ "Фокинская"</t>
  </si>
  <si>
    <t>ПС 35/10 кВ "Федоровская"</t>
  </si>
  <si>
    <t>ПС 35/10 кВ "Харитоновская"</t>
  </si>
  <si>
    <t>ПС 35/10 кВ "Хвощевка"</t>
  </si>
  <si>
    <t>ПС 35/10 кВ "Чуровичи"</t>
  </si>
  <si>
    <t>ПС 35/10 кВ "Щербиничи"</t>
  </si>
  <si>
    <t>ПС 35/10 кВ "Яковская"</t>
  </si>
  <si>
    <t>ПС 110/6 кВ "8НА"</t>
  </si>
  <si>
    <t>ПС 110/10 кВ "Аэропорт"</t>
  </si>
  <si>
    <t>ПС 110/10 кВ "Валуец"</t>
  </si>
  <si>
    <t>ПС 110/6 кВ "Водозабор"</t>
  </si>
  <si>
    <t>ПС 110/10 кВ "Вышков"</t>
  </si>
  <si>
    <t>ПС 110/6 кВ "Высокое"</t>
  </si>
  <si>
    <t>ПС 110/10 кВ "Глыбочка"</t>
  </si>
  <si>
    <t>ПС 110/10 кВ "Десятуха"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</si>
  <si>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</si>
  <si>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</si>
  <si>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</si>
  <si>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</si>
  <si>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</si>
  <si>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</si>
  <si>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"Заречная"</t>
  </si>
  <si>
    <t>ПС 110/6 кВ "Западная"</t>
  </si>
  <si>
    <t>ПС 110/10 кВ "Индуктор"</t>
  </si>
  <si>
    <t>ПС 110/35/10 кВ "Ивайтенки"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</si>
  <si>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</si>
  <si>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</si>
  <si>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</si>
  <si>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</si>
  <si>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110/35/10 кВ "Марицкая"</t>
  </si>
  <si>
    <t>ПС 110/6 кВ "Мичуринская"</t>
  </si>
  <si>
    <t>ПС 110/10 кВ "Молотинская"</t>
  </si>
  <si>
    <t>ПС 110/6 кВ "Новозыбков 2"</t>
  </si>
  <si>
    <t>ПС 110/6 кВ "Новозыбков"</t>
  </si>
  <si>
    <t>ПС 110/35/10 кВ "Плюсково"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</si>
  <si>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</si>
  <si>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</si>
  <si>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</si>
  <si>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</si>
  <si>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110/6 кВ "Сталелитейная"</t>
  </si>
  <si>
    <t>ПС 110/35/10 кВ "Стародуб"</t>
  </si>
  <si>
    <t>ПС 110/35/10 кВ "Суземка"</t>
  </si>
  <si>
    <t>ПС 110/10 кВ "Тепличная"</t>
  </si>
  <si>
    <t>ПС 110/10 кВ "Трубчевск"</t>
  </si>
  <si>
    <t>ПС 110/10 кВ "Хмелево"</t>
  </si>
  <si>
    <t>ПС 110/35/10 кВ "Центральная"</t>
  </si>
  <si>
    <t>ПС 110/10 кВ "Шеломы"</t>
  </si>
  <si>
    <t>ПС 110/35/6 кВ "Юбилейная"</t>
  </si>
  <si>
    <t>ПС 35 /10 кВ "Володарская"</t>
  </si>
  <si>
    <t>6 месяцев</t>
  </si>
  <si>
    <t>12 месяцев</t>
  </si>
  <si>
    <t>ПС 35/6 кВ "Фоcфоритная"</t>
  </si>
  <si>
    <r>
      <t xml:space="preserve">ПС 110/6 кВ 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>Городищенская"</t>
    </r>
  </si>
  <si>
    <t>Пообъектная информация по заключенным договорам ТП за февраль месяц 2013 г.</t>
  </si>
  <si>
    <t>Сведения о деятельности филиала ОАО " МРСК Центра" - "Брянскэнерго" по технологическому присоединению за февраль месяц 2013г.</t>
  </si>
  <si>
    <t>24 месяца</t>
  </si>
  <si>
    <t>36 месяцев</t>
  </si>
  <si>
    <r>
      <t xml:space="preserve">ПС 110/6 кВ 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>Глинищево"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</si>
</sst>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00"/>
    <numFmt numFmtId="166" formatCode="#,##0.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6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4" borderId="0" xfId="0" applyFill="1"/>
    <xf numFmtId="0" fontId="8" fillId="4" borderId="1" xfId="0" applyFont="1" applyFill="1" applyBorder="1" applyAlignment="1">
      <alignment vertical="top"/>
    </xf>
    <xf numFmtId="0" fontId="9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166" fontId="11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164" fontId="8" fillId="5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/>
    <xf numFmtId="164" fontId="11" fillId="4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shrinkToFi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 vertical="top"/>
    </xf>
    <xf numFmtId="166" fontId="9" fillId="5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opLeftCell="B76" workbookViewId="0">
      <selection activeCell="C114" sqref="C114"/>
    </sheetView>
  </sheetViews>
  <sheetFormatPr defaultRowHeight="15" x14ac:dyDescent="0.25"/>
  <cols>
    <col min="1" max="1" width="19" customWidth="1"/>
    <col min="2" max="2" width="6.5703125" customWidth="1"/>
    <col min="3" max="3" width="35.28515625" customWidth="1"/>
    <col min="5" max="5" width="11.85546875" bestFit="1" customWidth="1"/>
    <col min="6" max="6" width="10.28515625" bestFit="1" customWidth="1"/>
    <col min="7" max="7" width="10.140625" bestFit="1" customWidth="1"/>
    <col min="9" max="9" width="10.140625" bestFit="1" customWidth="1"/>
    <col min="11" max="11" width="10.140625" customWidth="1"/>
  </cols>
  <sheetData>
    <row r="1" spans="1:11" x14ac:dyDescent="0.25">
      <c r="H1" s="63" t="s">
        <v>16</v>
      </c>
      <c r="I1" s="63"/>
      <c r="J1" s="63"/>
      <c r="K1" s="63"/>
    </row>
    <row r="2" spans="1:11" x14ac:dyDescent="0.25">
      <c r="A2" s="1" t="s">
        <v>113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 x14ac:dyDescent="0.3">
      <c r="A4" s="64" t="s">
        <v>2</v>
      </c>
      <c r="B4" s="10"/>
      <c r="C4" s="64" t="s">
        <v>15</v>
      </c>
      <c r="D4" s="62" t="s">
        <v>3</v>
      </c>
      <c r="E4" s="62"/>
      <c r="F4" s="62" t="s">
        <v>4</v>
      </c>
      <c r="G4" s="62"/>
      <c r="H4" s="62" t="s">
        <v>5</v>
      </c>
      <c r="I4" s="66"/>
      <c r="J4" s="62" t="s">
        <v>6</v>
      </c>
      <c r="K4" s="62"/>
    </row>
    <row r="5" spans="1:11" ht="46.5" customHeight="1" thickBot="1" x14ac:dyDescent="0.3">
      <c r="A5" s="65"/>
      <c r="B5" s="11" t="s">
        <v>19</v>
      </c>
      <c r="C5" s="65"/>
      <c r="D5" s="62"/>
      <c r="E5" s="62"/>
      <c r="F5" s="62"/>
      <c r="G5" s="62"/>
      <c r="H5" s="62"/>
      <c r="I5" s="66"/>
      <c r="J5" s="62"/>
      <c r="K5" s="62"/>
    </row>
    <row r="6" spans="1:11" x14ac:dyDescent="0.25">
      <c r="A6" s="65"/>
      <c r="B6" s="11"/>
      <c r="C6" s="65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.75" x14ac:dyDescent="0.25">
      <c r="A7" s="17" t="s">
        <v>21</v>
      </c>
      <c r="B7" s="17"/>
      <c r="C7" s="17" t="s">
        <v>17</v>
      </c>
      <c r="D7" s="18">
        <v>46</v>
      </c>
      <c r="E7" s="18">
        <v>5.4433749999999996</v>
      </c>
      <c r="F7" s="18">
        <v>25</v>
      </c>
      <c r="G7" s="18">
        <v>0.19705000000000003</v>
      </c>
      <c r="H7" s="18">
        <v>44</v>
      </c>
      <c r="I7" s="57">
        <v>0.46960000000000002</v>
      </c>
      <c r="J7" s="18">
        <v>4</v>
      </c>
      <c r="K7" s="18">
        <v>2.0535000000000001</v>
      </c>
    </row>
    <row r="8" spans="1:11" s="15" customFormat="1" ht="15.75" x14ac:dyDescent="0.25">
      <c r="A8" s="19" t="s">
        <v>21</v>
      </c>
      <c r="B8" s="59">
        <v>1</v>
      </c>
      <c r="C8" s="20" t="s">
        <v>23</v>
      </c>
      <c r="D8" s="21">
        <v>0</v>
      </c>
      <c r="E8" s="61">
        <v>0</v>
      </c>
      <c r="F8" s="21">
        <v>1</v>
      </c>
      <c r="G8" s="22">
        <v>2E-3</v>
      </c>
      <c r="H8" s="21">
        <v>1</v>
      </c>
      <c r="I8" s="23">
        <v>2E-3</v>
      </c>
      <c r="J8" s="21">
        <v>0</v>
      </c>
      <c r="K8" s="22">
        <v>0</v>
      </c>
    </row>
    <row r="9" spans="1:11" s="15" customFormat="1" ht="15.75" x14ac:dyDescent="0.25">
      <c r="A9" s="19" t="s">
        <v>21</v>
      </c>
      <c r="B9" s="59">
        <v>2</v>
      </c>
      <c r="C9" s="24" t="s">
        <v>24</v>
      </c>
      <c r="D9" s="21">
        <v>0</v>
      </c>
      <c r="E9" s="61">
        <v>0</v>
      </c>
      <c r="F9" s="21">
        <v>0</v>
      </c>
      <c r="G9" s="22">
        <v>0</v>
      </c>
      <c r="H9" s="21">
        <v>1</v>
      </c>
      <c r="I9" s="23">
        <v>1.25E-3</v>
      </c>
      <c r="J9" s="21">
        <v>0</v>
      </c>
      <c r="K9" s="22">
        <v>0</v>
      </c>
    </row>
    <row r="10" spans="1:11" s="15" customFormat="1" ht="15.75" x14ac:dyDescent="0.25">
      <c r="A10" s="19" t="s">
        <v>21</v>
      </c>
      <c r="B10" s="59">
        <v>3</v>
      </c>
      <c r="C10" s="24" t="s">
        <v>25</v>
      </c>
      <c r="D10" s="21">
        <v>0</v>
      </c>
      <c r="E10" s="61">
        <v>0</v>
      </c>
      <c r="F10" s="21">
        <v>1</v>
      </c>
      <c r="G10" s="22">
        <v>8.0000000000000002E-3</v>
      </c>
      <c r="H10" s="21">
        <v>1</v>
      </c>
      <c r="I10" s="23">
        <v>8.0000000000000002E-3</v>
      </c>
      <c r="J10" s="21">
        <v>0</v>
      </c>
      <c r="K10" s="22">
        <v>0</v>
      </c>
    </row>
    <row r="11" spans="1:11" s="15" customFormat="1" ht="15.75" x14ac:dyDescent="0.25">
      <c r="A11" s="19" t="s">
        <v>21</v>
      </c>
      <c r="B11" s="59">
        <v>4</v>
      </c>
      <c r="C11" s="20" t="s">
        <v>107</v>
      </c>
      <c r="D11" s="21">
        <v>1</v>
      </c>
      <c r="E11" s="61">
        <v>1.5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</row>
    <row r="12" spans="1:11" s="15" customFormat="1" ht="15.75" x14ac:dyDescent="0.25">
      <c r="A12" s="19" t="s">
        <v>21</v>
      </c>
      <c r="B12" s="59">
        <v>5</v>
      </c>
      <c r="C12" s="20" t="s">
        <v>26</v>
      </c>
      <c r="D12" s="21">
        <v>0</v>
      </c>
      <c r="E12" s="61">
        <v>0</v>
      </c>
      <c r="F12" s="21">
        <v>1</v>
      </c>
      <c r="G12" s="22">
        <v>3.0000000000000001E-3</v>
      </c>
      <c r="H12" s="21">
        <v>2</v>
      </c>
      <c r="I12" s="23">
        <v>1.0200000000000001E-2</v>
      </c>
      <c r="J12" s="21">
        <v>0</v>
      </c>
      <c r="K12" s="22">
        <v>0</v>
      </c>
    </row>
    <row r="13" spans="1:11" s="15" customFormat="1" ht="15.75" x14ac:dyDescent="0.25">
      <c r="A13" s="19" t="s">
        <v>21</v>
      </c>
      <c r="B13" s="59">
        <v>6</v>
      </c>
      <c r="C13" s="24" t="s">
        <v>27</v>
      </c>
      <c r="D13" s="21">
        <v>0</v>
      </c>
      <c r="E13" s="61">
        <v>0</v>
      </c>
      <c r="F13" s="21">
        <v>1</v>
      </c>
      <c r="G13" s="22">
        <v>6.0000000000000001E-3</v>
      </c>
      <c r="H13" s="21">
        <v>0</v>
      </c>
      <c r="I13" s="22">
        <v>0</v>
      </c>
      <c r="J13" s="21">
        <v>0</v>
      </c>
      <c r="K13" s="22">
        <v>0</v>
      </c>
    </row>
    <row r="14" spans="1:11" s="15" customFormat="1" ht="15.75" x14ac:dyDescent="0.25">
      <c r="A14" s="19" t="s">
        <v>21</v>
      </c>
      <c r="B14" s="59">
        <v>7</v>
      </c>
      <c r="C14" s="24" t="s">
        <v>28</v>
      </c>
      <c r="D14" s="21">
        <v>0</v>
      </c>
      <c r="E14" s="61">
        <v>0</v>
      </c>
      <c r="F14" s="21">
        <v>0</v>
      </c>
      <c r="G14" s="22">
        <v>0</v>
      </c>
      <c r="H14" s="21">
        <v>1</v>
      </c>
      <c r="I14" s="23">
        <v>1.4999999999999999E-2</v>
      </c>
      <c r="J14" s="21">
        <v>0</v>
      </c>
      <c r="K14" s="22">
        <v>0</v>
      </c>
    </row>
    <row r="15" spans="1:11" s="15" customFormat="1" ht="15.75" x14ac:dyDescent="0.25">
      <c r="A15" s="19" t="s">
        <v>21</v>
      </c>
      <c r="B15" s="59">
        <v>8</v>
      </c>
      <c r="C15" s="20" t="s">
        <v>29</v>
      </c>
      <c r="D15" s="21">
        <v>1</v>
      </c>
      <c r="E15" s="61">
        <v>2.5000000000000001E-4</v>
      </c>
      <c r="F15" s="21">
        <v>5</v>
      </c>
      <c r="G15" s="22">
        <v>1.7500000000000002E-2</v>
      </c>
      <c r="H15" s="21">
        <v>0</v>
      </c>
      <c r="I15" s="22">
        <v>0</v>
      </c>
      <c r="J15" s="21">
        <v>0</v>
      </c>
      <c r="K15" s="22">
        <v>0</v>
      </c>
    </row>
    <row r="16" spans="1:11" s="15" customFormat="1" ht="15.75" x14ac:dyDescent="0.25">
      <c r="A16" s="19" t="s">
        <v>21</v>
      </c>
      <c r="B16" s="59">
        <v>9</v>
      </c>
      <c r="C16" s="24" t="s">
        <v>30</v>
      </c>
      <c r="D16" s="21">
        <v>3</v>
      </c>
      <c r="E16" s="61">
        <v>1.89E-2</v>
      </c>
      <c r="F16" s="21">
        <v>1</v>
      </c>
      <c r="G16" s="22">
        <v>6.3E-3</v>
      </c>
      <c r="H16" s="21">
        <v>1</v>
      </c>
      <c r="I16" s="23">
        <v>4.4999999999999997E-3</v>
      </c>
      <c r="J16" s="21">
        <v>0</v>
      </c>
      <c r="K16" s="22">
        <v>0</v>
      </c>
    </row>
    <row r="17" spans="1:11" s="15" customFormat="1" ht="15.75" x14ac:dyDescent="0.25">
      <c r="A17" s="19" t="s">
        <v>21</v>
      </c>
      <c r="B17" s="59">
        <v>10</v>
      </c>
      <c r="C17" s="20" t="s">
        <v>31</v>
      </c>
      <c r="D17" s="21">
        <v>0</v>
      </c>
      <c r="E17" s="61">
        <v>0</v>
      </c>
      <c r="F17" s="21">
        <v>0</v>
      </c>
      <c r="G17" s="22">
        <v>0</v>
      </c>
      <c r="H17" s="21">
        <v>5</v>
      </c>
      <c r="I17" s="23">
        <v>1.5E-3</v>
      </c>
      <c r="J17" s="21">
        <v>0</v>
      </c>
      <c r="K17" s="22">
        <v>0</v>
      </c>
    </row>
    <row r="18" spans="1:11" s="15" customFormat="1" ht="15.75" x14ac:dyDescent="0.25">
      <c r="A18" s="19" t="s">
        <v>21</v>
      </c>
      <c r="B18" s="59">
        <v>11</v>
      </c>
      <c r="C18" s="20" t="s">
        <v>32</v>
      </c>
      <c r="D18" s="21">
        <v>1</v>
      </c>
      <c r="E18" s="61">
        <v>6.3E-3</v>
      </c>
      <c r="F18" s="21">
        <v>1</v>
      </c>
      <c r="G18" s="22">
        <v>1.4999999999999999E-2</v>
      </c>
      <c r="H18" s="21">
        <v>1</v>
      </c>
      <c r="I18" s="23">
        <v>0.25</v>
      </c>
      <c r="J18" s="21">
        <v>0</v>
      </c>
      <c r="K18" s="22">
        <v>0</v>
      </c>
    </row>
    <row r="19" spans="1:11" s="15" customFormat="1" ht="15.75" x14ac:dyDescent="0.25">
      <c r="A19" s="19" t="s">
        <v>21</v>
      </c>
      <c r="B19" s="59">
        <v>12</v>
      </c>
      <c r="C19" s="24" t="s">
        <v>33</v>
      </c>
      <c r="D19" s="21">
        <v>0</v>
      </c>
      <c r="E19" s="61">
        <v>0</v>
      </c>
      <c r="F19" s="21">
        <v>1</v>
      </c>
      <c r="G19" s="22">
        <v>0.01</v>
      </c>
      <c r="H19" s="21">
        <v>0</v>
      </c>
      <c r="I19" s="22">
        <v>0</v>
      </c>
      <c r="J19" s="21">
        <v>0</v>
      </c>
      <c r="K19" s="22">
        <v>0</v>
      </c>
    </row>
    <row r="20" spans="1:11" s="15" customFormat="1" ht="15.75" x14ac:dyDescent="0.25">
      <c r="A20" s="19" t="s">
        <v>21</v>
      </c>
      <c r="B20" s="59">
        <v>13</v>
      </c>
      <c r="C20" s="24" t="s">
        <v>34</v>
      </c>
      <c r="D20" s="21">
        <v>1</v>
      </c>
      <c r="E20" s="61">
        <v>1.9E-3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</row>
    <row r="21" spans="1:11" s="15" customFormat="1" ht="15.75" x14ac:dyDescent="0.25">
      <c r="A21" s="19" t="s">
        <v>21</v>
      </c>
      <c r="B21" s="59">
        <v>14</v>
      </c>
      <c r="C21" s="20" t="s">
        <v>35</v>
      </c>
      <c r="D21" s="21">
        <v>0</v>
      </c>
      <c r="E21" s="61">
        <v>0</v>
      </c>
      <c r="F21" s="21">
        <v>1</v>
      </c>
      <c r="G21" s="22">
        <v>0.01</v>
      </c>
      <c r="H21" s="21">
        <v>0</v>
      </c>
      <c r="I21" s="22">
        <v>0</v>
      </c>
      <c r="J21" s="21">
        <v>0</v>
      </c>
      <c r="K21" s="22">
        <v>0</v>
      </c>
    </row>
    <row r="22" spans="1:11" s="15" customFormat="1" ht="15.75" x14ac:dyDescent="0.25">
      <c r="A22" s="19" t="s">
        <v>21</v>
      </c>
      <c r="B22" s="59">
        <v>15</v>
      </c>
      <c r="C22" s="24" t="s">
        <v>36</v>
      </c>
      <c r="D22" s="21">
        <v>2</v>
      </c>
      <c r="E22" s="61">
        <v>5.0000000000000001E-4</v>
      </c>
      <c r="F22" s="21">
        <v>0</v>
      </c>
      <c r="G22" s="22">
        <v>0</v>
      </c>
      <c r="H22" s="21">
        <v>2</v>
      </c>
      <c r="I22" s="23">
        <v>0.02</v>
      </c>
      <c r="J22" s="21">
        <v>0</v>
      </c>
      <c r="K22" s="22">
        <v>0</v>
      </c>
    </row>
    <row r="23" spans="1:11" s="15" customFormat="1" ht="15.75" x14ac:dyDescent="0.25">
      <c r="A23" s="19" t="s">
        <v>21</v>
      </c>
      <c r="B23" s="59">
        <v>16</v>
      </c>
      <c r="C23" s="24" t="s">
        <v>37</v>
      </c>
      <c r="D23" s="21">
        <v>3</v>
      </c>
      <c r="E23" s="61">
        <v>1.8599999999999998E-2</v>
      </c>
      <c r="F23" s="25">
        <v>1</v>
      </c>
      <c r="G23" s="26">
        <v>1.2E-2</v>
      </c>
      <c r="H23" s="21">
        <v>2</v>
      </c>
      <c r="I23" s="23">
        <v>1.1299999999999999E-2</v>
      </c>
      <c r="J23" s="21">
        <v>0</v>
      </c>
      <c r="K23" s="22">
        <v>0</v>
      </c>
    </row>
    <row r="24" spans="1:11" s="15" customFormat="1" ht="15.75" x14ac:dyDescent="0.25">
      <c r="A24" s="19" t="s">
        <v>21</v>
      </c>
      <c r="B24" s="59">
        <v>17</v>
      </c>
      <c r="C24" s="24" t="s">
        <v>38</v>
      </c>
      <c r="D24" s="21">
        <v>1</v>
      </c>
      <c r="E24" s="61">
        <v>6.3E-3</v>
      </c>
      <c r="F24" s="21">
        <v>1</v>
      </c>
      <c r="G24" s="22">
        <v>8.0000000000000002E-3</v>
      </c>
      <c r="H24" s="21">
        <v>0</v>
      </c>
      <c r="I24" s="22">
        <v>0</v>
      </c>
      <c r="J24" s="21">
        <v>0</v>
      </c>
      <c r="K24" s="22">
        <v>0</v>
      </c>
    </row>
    <row r="25" spans="1:11" s="15" customFormat="1" ht="15.75" x14ac:dyDescent="0.25">
      <c r="A25" s="19" t="s">
        <v>21</v>
      </c>
      <c r="B25" s="59">
        <v>18</v>
      </c>
      <c r="C25" s="24" t="s">
        <v>39</v>
      </c>
      <c r="D25" s="21">
        <v>1</v>
      </c>
      <c r="E25" s="61">
        <v>0.14000000000000001</v>
      </c>
      <c r="F25" s="21">
        <v>0</v>
      </c>
      <c r="G25" s="22">
        <v>0</v>
      </c>
      <c r="H25" s="21">
        <v>3</v>
      </c>
      <c r="I25" s="23">
        <v>1.4999999999999999E-2</v>
      </c>
      <c r="J25" s="21">
        <v>0</v>
      </c>
      <c r="K25" s="22">
        <v>0</v>
      </c>
    </row>
    <row r="26" spans="1:11" s="15" customFormat="1" ht="15.75" x14ac:dyDescent="0.25">
      <c r="A26" s="19" t="s">
        <v>21</v>
      </c>
      <c r="B26" s="59">
        <v>19</v>
      </c>
      <c r="C26" s="24" t="s">
        <v>40</v>
      </c>
      <c r="D26" s="21">
        <v>1</v>
      </c>
      <c r="E26" s="61">
        <v>0.01</v>
      </c>
      <c r="F26" s="21">
        <v>0</v>
      </c>
      <c r="G26" s="22">
        <v>0</v>
      </c>
      <c r="H26" s="21">
        <v>0</v>
      </c>
      <c r="I26" s="22">
        <v>0</v>
      </c>
      <c r="J26" s="21">
        <v>0</v>
      </c>
      <c r="K26" s="22">
        <v>0</v>
      </c>
    </row>
    <row r="27" spans="1:11" s="15" customFormat="1" ht="15.75" x14ac:dyDescent="0.25">
      <c r="A27" s="19" t="s">
        <v>21</v>
      </c>
      <c r="B27" s="59">
        <v>20</v>
      </c>
      <c r="C27" s="20" t="s">
        <v>41</v>
      </c>
      <c r="D27" s="21">
        <v>0</v>
      </c>
      <c r="E27" s="61">
        <v>0</v>
      </c>
      <c r="F27" s="21">
        <v>0</v>
      </c>
      <c r="G27" s="22">
        <v>0</v>
      </c>
      <c r="H27" s="21">
        <v>0</v>
      </c>
      <c r="I27" s="22">
        <v>0</v>
      </c>
      <c r="J27" s="21">
        <v>1</v>
      </c>
      <c r="K27" s="33">
        <v>5.0000000000000001E-3</v>
      </c>
    </row>
    <row r="28" spans="1:11" s="15" customFormat="1" ht="15.75" x14ac:dyDescent="0.25">
      <c r="A28" s="19" t="s">
        <v>21</v>
      </c>
      <c r="B28" s="59">
        <v>21</v>
      </c>
      <c r="C28" s="20" t="s">
        <v>42</v>
      </c>
      <c r="D28" s="21">
        <v>0</v>
      </c>
      <c r="E28" s="61">
        <v>0</v>
      </c>
      <c r="F28" s="21">
        <v>1</v>
      </c>
      <c r="G28" s="22">
        <v>1.4999999999999999E-2</v>
      </c>
      <c r="H28" s="21">
        <v>0</v>
      </c>
      <c r="I28" s="22">
        <v>0</v>
      </c>
      <c r="J28" s="21">
        <v>0</v>
      </c>
      <c r="K28" s="22">
        <v>0</v>
      </c>
    </row>
    <row r="29" spans="1:11" s="15" customFormat="1" ht="15.75" x14ac:dyDescent="0.25">
      <c r="A29" s="19" t="s">
        <v>21</v>
      </c>
      <c r="B29" s="59">
        <v>22</v>
      </c>
      <c r="C29" s="24" t="s">
        <v>43</v>
      </c>
      <c r="D29" s="21">
        <v>1</v>
      </c>
      <c r="E29" s="61">
        <v>6.0000000000000001E-3</v>
      </c>
      <c r="F29" s="21">
        <v>2</v>
      </c>
      <c r="G29" s="22">
        <v>1.5E-3</v>
      </c>
      <c r="H29" s="21">
        <v>1</v>
      </c>
      <c r="I29" s="23">
        <v>6.3E-3</v>
      </c>
      <c r="J29" s="21">
        <v>0</v>
      </c>
      <c r="K29" s="22">
        <v>0</v>
      </c>
    </row>
    <row r="30" spans="1:11" s="15" customFormat="1" ht="15.75" x14ac:dyDescent="0.25">
      <c r="A30" s="19" t="s">
        <v>21</v>
      </c>
      <c r="B30" s="59">
        <v>23</v>
      </c>
      <c r="C30" s="24" t="s">
        <v>44</v>
      </c>
      <c r="D30" s="21">
        <v>1</v>
      </c>
      <c r="E30" s="61">
        <v>0.11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</row>
    <row r="31" spans="1:11" s="15" customFormat="1" ht="15.75" x14ac:dyDescent="0.25">
      <c r="A31" s="19" t="s">
        <v>21</v>
      </c>
      <c r="B31" s="59">
        <v>24</v>
      </c>
      <c r="C31" s="24" t="s">
        <v>45</v>
      </c>
      <c r="D31" s="21">
        <v>5</v>
      </c>
      <c r="E31" s="61">
        <v>6.5000000000000002E-2</v>
      </c>
      <c r="F31" s="21">
        <v>2</v>
      </c>
      <c r="G31" s="22">
        <v>0.02</v>
      </c>
      <c r="H31" s="21">
        <v>0</v>
      </c>
      <c r="I31" s="22">
        <v>0</v>
      </c>
      <c r="J31" s="21">
        <v>0</v>
      </c>
      <c r="K31" s="22">
        <v>0</v>
      </c>
    </row>
    <row r="32" spans="1:11" s="15" customFormat="1" ht="15.75" x14ac:dyDescent="0.25">
      <c r="A32" s="19" t="s">
        <v>21</v>
      </c>
      <c r="B32" s="59">
        <v>25</v>
      </c>
      <c r="C32" s="24" t="s">
        <v>46</v>
      </c>
      <c r="D32" s="21">
        <v>4</v>
      </c>
      <c r="E32" s="61">
        <v>6.2500000000000001E-4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</row>
    <row r="33" spans="1:11" s="15" customFormat="1" ht="15.75" x14ac:dyDescent="0.25">
      <c r="A33" s="19" t="s">
        <v>21</v>
      </c>
      <c r="B33" s="59">
        <v>26</v>
      </c>
      <c r="C33" s="24" t="s">
        <v>47</v>
      </c>
      <c r="D33" s="21">
        <v>2</v>
      </c>
      <c r="E33" s="61">
        <v>1.375E-2</v>
      </c>
      <c r="F33" s="21">
        <v>0</v>
      </c>
      <c r="G33" s="22">
        <v>0</v>
      </c>
      <c r="H33" s="21">
        <v>1</v>
      </c>
      <c r="I33" s="23">
        <v>1.4999999999999999E-2</v>
      </c>
      <c r="J33" s="21">
        <v>0</v>
      </c>
      <c r="K33" s="22">
        <v>0</v>
      </c>
    </row>
    <row r="34" spans="1:11" s="15" customFormat="1" ht="15.75" x14ac:dyDescent="0.25">
      <c r="A34" s="19" t="s">
        <v>21</v>
      </c>
      <c r="B34" s="59">
        <v>27</v>
      </c>
      <c r="C34" s="24" t="s">
        <v>48</v>
      </c>
      <c r="D34" s="21">
        <v>0</v>
      </c>
      <c r="E34" s="61">
        <v>0</v>
      </c>
      <c r="F34" s="21">
        <v>0</v>
      </c>
      <c r="G34" s="22">
        <v>0</v>
      </c>
      <c r="H34" s="21">
        <v>1</v>
      </c>
      <c r="I34" s="23">
        <v>4.0000000000000001E-3</v>
      </c>
      <c r="J34" s="21">
        <v>0</v>
      </c>
      <c r="K34" s="22">
        <v>0</v>
      </c>
    </row>
    <row r="35" spans="1:11" s="15" customFormat="1" ht="15.75" x14ac:dyDescent="0.25">
      <c r="A35" s="19" t="s">
        <v>21</v>
      </c>
      <c r="B35" s="59">
        <v>28</v>
      </c>
      <c r="C35" s="20" t="s">
        <v>49</v>
      </c>
      <c r="D35" s="21">
        <v>4</v>
      </c>
      <c r="E35" s="61">
        <v>1.25E-3</v>
      </c>
      <c r="F35" s="21">
        <v>0</v>
      </c>
      <c r="G35" s="22">
        <v>0</v>
      </c>
      <c r="H35" s="21">
        <v>1</v>
      </c>
      <c r="I35" s="23">
        <v>1.4999999999999999E-2</v>
      </c>
      <c r="J35" s="21">
        <v>0</v>
      </c>
      <c r="K35" s="22">
        <v>0</v>
      </c>
    </row>
    <row r="36" spans="1:11" s="15" customFormat="1" ht="15.75" x14ac:dyDescent="0.25">
      <c r="A36" s="19" t="s">
        <v>21</v>
      </c>
      <c r="B36" s="59">
        <v>29</v>
      </c>
      <c r="C36" s="20" t="s">
        <v>50</v>
      </c>
      <c r="D36" s="21">
        <v>1</v>
      </c>
      <c r="E36" s="61">
        <v>2E-3</v>
      </c>
      <c r="F36" s="21">
        <v>0</v>
      </c>
      <c r="G36" s="22">
        <v>0</v>
      </c>
      <c r="H36" s="21">
        <v>2</v>
      </c>
      <c r="I36" s="23">
        <v>1.55E-2</v>
      </c>
      <c r="J36" s="21">
        <v>0</v>
      </c>
      <c r="K36" s="22">
        <v>0</v>
      </c>
    </row>
    <row r="37" spans="1:11" s="15" customFormat="1" ht="15.75" x14ac:dyDescent="0.25">
      <c r="A37" s="19" t="s">
        <v>21</v>
      </c>
      <c r="B37" s="59">
        <v>30</v>
      </c>
      <c r="C37" s="24" t="s">
        <v>51</v>
      </c>
      <c r="D37" s="21">
        <v>0</v>
      </c>
      <c r="E37" s="61">
        <v>0</v>
      </c>
      <c r="F37" s="21">
        <v>0</v>
      </c>
      <c r="G37" s="22">
        <v>0</v>
      </c>
      <c r="H37" s="21">
        <v>8</v>
      </c>
      <c r="I37" s="23">
        <v>3.2499999999999999E-3</v>
      </c>
      <c r="J37" s="21">
        <v>0</v>
      </c>
      <c r="K37" s="22">
        <v>0</v>
      </c>
    </row>
    <row r="38" spans="1:11" s="15" customFormat="1" ht="15.75" x14ac:dyDescent="0.25">
      <c r="A38" s="19" t="s">
        <v>21</v>
      </c>
      <c r="B38" s="59">
        <v>31</v>
      </c>
      <c r="C38" s="24" t="s">
        <v>52</v>
      </c>
      <c r="D38" s="21">
        <v>0</v>
      </c>
      <c r="E38" s="61">
        <v>0</v>
      </c>
      <c r="F38" s="21">
        <v>0</v>
      </c>
      <c r="G38" s="22">
        <v>0</v>
      </c>
      <c r="H38" s="21">
        <v>2</v>
      </c>
      <c r="I38" s="23">
        <v>1.4999999999999999E-2</v>
      </c>
      <c r="J38" s="21">
        <v>0</v>
      </c>
      <c r="K38" s="22">
        <v>0</v>
      </c>
    </row>
    <row r="39" spans="1:11" s="15" customFormat="1" ht="15.75" x14ac:dyDescent="0.25">
      <c r="A39" s="19" t="s">
        <v>21</v>
      </c>
      <c r="B39" s="59">
        <v>32</v>
      </c>
      <c r="C39" s="24" t="s">
        <v>53</v>
      </c>
      <c r="D39" s="21">
        <v>1</v>
      </c>
      <c r="E39" s="61">
        <v>9.9000000000000005E-2</v>
      </c>
      <c r="F39" s="21">
        <v>0</v>
      </c>
      <c r="G39" s="22">
        <v>0</v>
      </c>
      <c r="H39" s="21">
        <v>3</v>
      </c>
      <c r="I39" s="23">
        <v>2.4299999999999999E-2</v>
      </c>
      <c r="J39" s="21">
        <v>0</v>
      </c>
      <c r="K39" s="22">
        <v>0</v>
      </c>
    </row>
    <row r="40" spans="1:11" s="15" customFormat="1" ht="15.75" x14ac:dyDescent="0.25">
      <c r="A40" s="19" t="s">
        <v>21</v>
      </c>
      <c r="B40" s="59">
        <v>33</v>
      </c>
      <c r="C40" s="24" t="s">
        <v>54</v>
      </c>
      <c r="D40" s="21">
        <v>0</v>
      </c>
      <c r="E40" s="61">
        <v>0</v>
      </c>
      <c r="F40" s="21">
        <v>1</v>
      </c>
      <c r="G40" s="22">
        <v>3.4000000000000002E-2</v>
      </c>
      <c r="H40" s="21">
        <v>1</v>
      </c>
      <c r="I40" s="23">
        <v>4.0000000000000001E-3</v>
      </c>
      <c r="J40" s="21">
        <v>0</v>
      </c>
      <c r="K40" s="22">
        <v>0</v>
      </c>
    </row>
    <row r="41" spans="1:11" ht="15.75" x14ac:dyDescent="0.25">
      <c r="A41" s="19" t="s">
        <v>21</v>
      </c>
      <c r="B41" s="59">
        <v>34</v>
      </c>
      <c r="C41" s="24" t="s">
        <v>55</v>
      </c>
      <c r="D41" s="21">
        <v>0</v>
      </c>
      <c r="E41" s="61">
        <v>0</v>
      </c>
      <c r="F41" s="25">
        <v>1</v>
      </c>
      <c r="G41" s="26">
        <v>0.01</v>
      </c>
      <c r="H41" s="21">
        <v>0</v>
      </c>
      <c r="I41" s="22">
        <v>0</v>
      </c>
      <c r="J41" s="21">
        <v>0</v>
      </c>
      <c r="K41" s="22">
        <v>0</v>
      </c>
    </row>
    <row r="42" spans="1:11" ht="15.75" x14ac:dyDescent="0.25">
      <c r="A42" s="19" t="s">
        <v>21</v>
      </c>
      <c r="B42" s="59">
        <v>35</v>
      </c>
      <c r="C42" s="24" t="s">
        <v>56</v>
      </c>
      <c r="D42" s="25">
        <v>2</v>
      </c>
      <c r="E42" s="31">
        <v>1.0880000000000001</v>
      </c>
      <c r="F42" s="21">
        <v>0</v>
      </c>
      <c r="G42" s="22">
        <v>0</v>
      </c>
      <c r="H42" s="21">
        <v>0</v>
      </c>
      <c r="I42" s="22">
        <v>0</v>
      </c>
      <c r="J42" s="25">
        <v>1</v>
      </c>
      <c r="K42" s="34">
        <v>0.54400000000000004</v>
      </c>
    </row>
    <row r="43" spans="1:11" ht="15.75" x14ac:dyDescent="0.25">
      <c r="A43" s="19" t="s">
        <v>21</v>
      </c>
      <c r="B43" s="59">
        <v>36</v>
      </c>
      <c r="C43" s="20" t="s">
        <v>57</v>
      </c>
      <c r="D43" s="25">
        <v>1</v>
      </c>
      <c r="E43" s="31">
        <v>4.4999999999999997E-3</v>
      </c>
      <c r="F43" s="21">
        <v>0</v>
      </c>
      <c r="G43" s="22">
        <v>0</v>
      </c>
      <c r="H43" s="21">
        <v>0</v>
      </c>
      <c r="I43" s="22">
        <v>0</v>
      </c>
      <c r="J43" s="25">
        <v>1</v>
      </c>
      <c r="K43" s="34">
        <v>4.4999999999999997E-3</v>
      </c>
    </row>
    <row r="44" spans="1:11" ht="15.75" x14ac:dyDescent="0.25">
      <c r="A44" s="19" t="s">
        <v>21</v>
      </c>
      <c r="B44" s="59">
        <v>37</v>
      </c>
      <c r="C44" s="24" t="s">
        <v>58</v>
      </c>
      <c r="D44" s="25">
        <v>1</v>
      </c>
      <c r="E44" s="31">
        <v>1.4999999999999999E-2</v>
      </c>
      <c r="F44" s="21">
        <v>0</v>
      </c>
      <c r="G44" s="22">
        <v>0</v>
      </c>
      <c r="H44" s="21">
        <v>0</v>
      </c>
      <c r="I44" s="22">
        <v>0</v>
      </c>
      <c r="J44" s="21">
        <v>0</v>
      </c>
      <c r="K44" s="22">
        <v>0</v>
      </c>
    </row>
    <row r="45" spans="1:11" s="15" customFormat="1" ht="15.75" x14ac:dyDescent="0.25">
      <c r="A45" s="19" t="s">
        <v>21</v>
      </c>
      <c r="B45" s="59">
        <v>38</v>
      </c>
      <c r="C45" s="20" t="s">
        <v>59</v>
      </c>
      <c r="D45" s="25">
        <v>1</v>
      </c>
      <c r="E45" s="31">
        <v>1.5</v>
      </c>
      <c r="F45" s="21">
        <v>0</v>
      </c>
      <c r="G45" s="22">
        <v>0</v>
      </c>
      <c r="H45" s="21">
        <v>0</v>
      </c>
      <c r="I45" s="22">
        <v>0</v>
      </c>
      <c r="J45" s="25">
        <v>1</v>
      </c>
      <c r="K45" s="26">
        <v>1.5</v>
      </c>
    </row>
    <row r="46" spans="1:11" s="15" customFormat="1" ht="15.75" x14ac:dyDescent="0.25">
      <c r="A46" s="19" t="s">
        <v>21</v>
      </c>
      <c r="B46" s="59">
        <v>39</v>
      </c>
      <c r="C46" s="20" t="s">
        <v>110</v>
      </c>
      <c r="D46" s="25">
        <v>1</v>
      </c>
      <c r="E46" s="31">
        <v>0.63</v>
      </c>
      <c r="F46" s="21">
        <v>0</v>
      </c>
      <c r="G46" s="22">
        <v>0</v>
      </c>
      <c r="H46" s="21">
        <v>0</v>
      </c>
      <c r="I46" s="22">
        <v>0</v>
      </c>
      <c r="J46" s="21">
        <v>0</v>
      </c>
      <c r="K46" s="22">
        <v>0</v>
      </c>
    </row>
    <row r="47" spans="1:11" ht="15.75" x14ac:dyDescent="0.25">
      <c r="A47" s="19" t="s">
        <v>21</v>
      </c>
      <c r="B47" s="59">
        <v>40</v>
      </c>
      <c r="C47" s="20" t="s">
        <v>60</v>
      </c>
      <c r="D47" s="21">
        <v>0</v>
      </c>
      <c r="E47" s="61">
        <v>0</v>
      </c>
      <c r="F47" s="21">
        <v>0</v>
      </c>
      <c r="G47" s="22">
        <v>0</v>
      </c>
      <c r="H47" s="27">
        <v>1</v>
      </c>
      <c r="I47" s="26">
        <v>3.0000000000000001E-3</v>
      </c>
      <c r="J47" s="21">
        <v>0</v>
      </c>
      <c r="K47" s="22">
        <v>0</v>
      </c>
    </row>
    <row r="48" spans="1:11" ht="15.75" x14ac:dyDescent="0.25">
      <c r="A48" s="19" t="s">
        <v>21</v>
      </c>
      <c r="B48" s="59">
        <v>41</v>
      </c>
      <c r="C48" s="24" t="s">
        <v>61</v>
      </c>
      <c r="D48" s="21">
        <v>0</v>
      </c>
      <c r="E48" s="61">
        <v>0</v>
      </c>
      <c r="F48" s="25">
        <v>1</v>
      </c>
      <c r="G48" s="26">
        <v>1.4999999999999999E-2</v>
      </c>
      <c r="H48" s="21">
        <v>0</v>
      </c>
      <c r="I48" s="22">
        <v>0</v>
      </c>
      <c r="J48" s="21">
        <v>0</v>
      </c>
      <c r="K48" s="22">
        <v>0</v>
      </c>
    </row>
    <row r="49" spans="1:11" ht="15.75" x14ac:dyDescent="0.25">
      <c r="A49" s="19" t="s">
        <v>21</v>
      </c>
      <c r="B49" s="59">
        <v>42</v>
      </c>
      <c r="C49" s="21" t="s">
        <v>62</v>
      </c>
      <c r="D49" s="25">
        <v>1</v>
      </c>
      <c r="E49" s="31">
        <v>6.5000000000000002E-2</v>
      </c>
      <c r="F49" s="21">
        <v>0</v>
      </c>
      <c r="G49" s="22">
        <v>0</v>
      </c>
      <c r="H49" s="27">
        <v>1</v>
      </c>
      <c r="I49" s="26">
        <v>5.0000000000000001E-4</v>
      </c>
      <c r="J49" s="21">
        <v>0</v>
      </c>
      <c r="K49" s="22">
        <v>0</v>
      </c>
    </row>
    <row r="50" spans="1:11" s="15" customFormat="1" ht="15.75" x14ac:dyDescent="0.25">
      <c r="A50" s="19" t="s">
        <v>21</v>
      </c>
      <c r="B50" s="59">
        <v>43</v>
      </c>
      <c r="C50" s="21" t="s">
        <v>63</v>
      </c>
      <c r="D50" s="25">
        <v>1</v>
      </c>
      <c r="E50" s="31">
        <v>0.01</v>
      </c>
      <c r="F50" s="21">
        <v>0</v>
      </c>
      <c r="G50" s="22">
        <v>0</v>
      </c>
      <c r="H50" s="21">
        <v>0</v>
      </c>
      <c r="I50" s="22">
        <v>0</v>
      </c>
      <c r="J50" s="21">
        <v>0</v>
      </c>
      <c r="K50" s="22">
        <v>0</v>
      </c>
    </row>
    <row r="51" spans="1:11" ht="15.75" x14ac:dyDescent="0.25">
      <c r="A51" s="19" t="s">
        <v>21</v>
      </c>
      <c r="B51" s="59">
        <v>44</v>
      </c>
      <c r="C51" s="28" t="s">
        <v>64</v>
      </c>
      <c r="D51" s="25">
        <v>4</v>
      </c>
      <c r="E51" s="31">
        <v>0.1305</v>
      </c>
      <c r="F51" s="25">
        <v>2</v>
      </c>
      <c r="G51" s="26">
        <v>3.7499999999999999E-3</v>
      </c>
      <c r="H51" s="27">
        <v>1</v>
      </c>
      <c r="I51" s="26">
        <v>1.4999999999999999E-2</v>
      </c>
      <c r="J51" s="21">
        <v>0</v>
      </c>
      <c r="K51" s="22">
        <v>0</v>
      </c>
    </row>
    <row r="52" spans="1:11" ht="15.75" x14ac:dyDescent="0.25">
      <c r="A52" s="19" t="s">
        <v>21</v>
      </c>
      <c r="B52" s="59">
        <v>45</v>
      </c>
      <c r="C52" s="24" t="s">
        <v>65</v>
      </c>
      <c r="D52" s="21">
        <v>0</v>
      </c>
      <c r="E52" s="61">
        <v>0</v>
      </c>
      <c r="F52" s="21">
        <v>0</v>
      </c>
      <c r="G52" s="22">
        <v>0</v>
      </c>
      <c r="H52" s="27">
        <v>1</v>
      </c>
      <c r="I52" s="26">
        <v>0.01</v>
      </c>
      <c r="J52" s="21">
        <v>0</v>
      </c>
      <c r="K52" s="22">
        <v>0</v>
      </c>
    </row>
    <row r="53" spans="1:11" s="16" customFormat="1" ht="15.75" x14ac:dyDescent="0.25">
      <c r="A53" s="17" t="s">
        <v>21</v>
      </c>
      <c r="B53" s="29"/>
      <c r="C53" s="17" t="s">
        <v>18</v>
      </c>
      <c r="D53" s="30">
        <v>135</v>
      </c>
      <c r="E53" s="30">
        <v>28.690804999999997</v>
      </c>
      <c r="F53" s="30">
        <v>61</v>
      </c>
      <c r="G53" s="30">
        <v>15.642650000000001</v>
      </c>
      <c r="H53" s="30">
        <v>63</v>
      </c>
      <c r="I53" s="58">
        <v>1.1993999999999998</v>
      </c>
      <c r="J53" s="30">
        <v>24</v>
      </c>
      <c r="K53" s="35">
        <v>0.34260000000000002</v>
      </c>
    </row>
    <row r="54" spans="1:11" ht="15.75" x14ac:dyDescent="0.25">
      <c r="A54" s="19" t="s">
        <v>21</v>
      </c>
      <c r="B54" s="59">
        <v>1</v>
      </c>
      <c r="C54" s="24" t="s">
        <v>66</v>
      </c>
      <c r="D54" s="25">
        <v>2</v>
      </c>
      <c r="E54" s="31">
        <v>1.2319999999999999E-2</v>
      </c>
      <c r="F54" s="21">
        <v>0</v>
      </c>
      <c r="G54" s="22">
        <v>0</v>
      </c>
      <c r="H54" s="27">
        <v>1</v>
      </c>
      <c r="I54" s="26">
        <v>0.01</v>
      </c>
      <c r="J54" s="21">
        <v>0</v>
      </c>
      <c r="K54" s="22">
        <v>0</v>
      </c>
    </row>
    <row r="55" spans="1:11" ht="15.75" x14ac:dyDescent="0.25">
      <c r="A55" s="19" t="s">
        <v>21</v>
      </c>
      <c r="B55" s="59">
        <v>2</v>
      </c>
      <c r="C55" s="24" t="s">
        <v>67</v>
      </c>
      <c r="D55" s="25">
        <v>7</v>
      </c>
      <c r="E55" s="31">
        <v>0.08</v>
      </c>
      <c r="F55" s="27">
        <v>2</v>
      </c>
      <c r="G55" s="22">
        <v>0.01</v>
      </c>
      <c r="H55" s="21">
        <v>0</v>
      </c>
      <c r="I55" s="22">
        <v>0</v>
      </c>
      <c r="J55" s="21">
        <v>0</v>
      </c>
      <c r="K55" s="22">
        <v>0</v>
      </c>
    </row>
    <row r="56" spans="1:11" ht="15.75" x14ac:dyDescent="0.25">
      <c r="A56" s="19" t="s">
        <v>21</v>
      </c>
      <c r="B56" s="59">
        <v>3</v>
      </c>
      <c r="C56" s="24" t="s">
        <v>68</v>
      </c>
      <c r="D56" s="25">
        <v>1</v>
      </c>
      <c r="E56" s="31">
        <v>0.01</v>
      </c>
      <c r="F56" s="21">
        <v>0</v>
      </c>
      <c r="G56" s="22">
        <v>0</v>
      </c>
      <c r="H56" s="27">
        <v>1</v>
      </c>
      <c r="I56" s="26">
        <v>4.0000000000000001E-3</v>
      </c>
      <c r="J56" s="21">
        <v>0</v>
      </c>
      <c r="K56" s="22">
        <v>0</v>
      </c>
    </row>
    <row r="57" spans="1:11" ht="15.75" x14ac:dyDescent="0.25">
      <c r="A57" s="19" t="s">
        <v>21</v>
      </c>
      <c r="B57" s="59">
        <v>4</v>
      </c>
      <c r="C57" s="24" t="s">
        <v>69</v>
      </c>
      <c r="D57" s="25">
        <v>22</v>
      </c>
      <c r="E57" s="31">
        <v>0.33</v>
      </c>
      <c r="F57" s="25">
        <v>2</v>
      </c>
      <c r="G57" s="26">
        <v>0.151</v>
      </c>
      <c r="H57" s="21">
        <v>0</v>
      </c>
      <c r="I57" s="22">
        <v>0</v>
      </c>
      <c r="J57" s="27">
        <v>21</v>
      </c>
      <c r="K57" s="36">
        <v>0.315</v>
      </c>
    </row>
    <row r="58" spans="1:11" ht="15.75" x14ac:dyDescent="0.25">
      <c r="A58" s="19" t="s">
        <v>21</v>
      </c>
      <c r="B58" s="59">
        <v>5</v>
      </c>
      <c r="C58" s="24" t="s">
        <v>70</v>
      </c>
      <c r="D58" s="25">
        <v>1</v>
      </c>
      <c r="E58" s="31">
        <v>1.25E-3</v>
      </c>
      <c r="F58" s="25">
        <v>2</v>
      </c>
      <c r="G58" s="26">
        <v>0.05</v>
      </c>
      <c r="H58" s="27">
        <v>2</v>
      </c>
      <c r="I58" s="26">
        <v>8.9999999999999993E-3</v>
      </c>
      <c r="J58" s="21">
        <v>0</v>
      </c>
      <c r="K58" s="22">
        <v>0</v>
      </c>
    </row>
    <row r="59" spans="1:11" ht="15.75" x14ac:dyDescent="0.25">
      <c r="A59" s="19" t="s">
        <v>21</v>
      </c>
      <c r="B59" s="59">
        <v>6</v>
      </c>
      <c r="C59" s="20" t="s">
        <v>71</v>
      </c>
      <c r="D59" s="25">
        <v>2</v>
      </c>
      <c r="E59" s="31">
        <v>9.3500000000000007E-3</v>
      </c>
      <c r="F59" s="21">
        <v>0</v>
      </c>
      <c r="G59" s="22">
        <v>0</v>
      </c>
      <c r="H59" s="27">
        <v>1</v>
      </c>
      <c r="I59" s="26">
        <v>0.01</v>
      </c>
      <c r="J59" s="21">
        <v>0</v>
      </c>
      <c r="K59" s="22">
        <v>0</v>
      </c>
    </row>
    <row r="60" spans="1:11" ht="15.75" x14ac:dyDescent="0.25">
      <c r="A60" s="19" t="s">
        <v>21</v>
      </c>
      <c r="B60" s="59">
        <v>7</v>
      </c>
      <c r="C60" s="20" t="s">
        <v>111</v>
      </c>
      <c r="D60" s="25">
        <v>2</v>
      </c>
      <c r="E60" s="31">
        <v>25.6</v>
      </c>
      <c r="F60" s="21">
        <v>0</v>
      </c>
      <c r="G60" s="22">
        <v>0</v>
      </c>
      <c r="H60" s="21">
        <v>0</v>
      </c>
      <c r="I60" s="22">
        <v>0</v>
      </c>
      <c r="J60" s="21">
        <v>0</v>
      </c>
      <c r="K60" s="22">
        <v>0</v>
      </c>
    </row>
    <row r="61" spans="1:11" ht="15.75" x14ac:dyDescent="0.25">
      <c r="A61" s="19" t="s">
        <v>21</v>
      </c>
      <c r="B61" s="59">
        <v>8</v>
      </c>
      <c r="C61" s="20" t="s">
        <v>116</v>
      </c>
      <c r="D61" s="21">
        <v>0</v>
      </c>
      <c r="E61" s="61">
        <v>0</v>
      </c>
      <c r="F61" s="25">
        <v>1</v>
      </c>
      <c r="G61" s="26">
        <v>4</v>
      </c>
      <c r="H61" s="21">
        <v>0</v>
      </c>
      <c r="I61" s="22">
        <v>0</v>
      </c>
      <c r="J61" s="21">
        <v>0</v>
      </c>
      <c r="K61" s="22">
        <v>0</v>
      </c>
    </row>
    <row r="62" spans="1:11" ht="15.75" x14ac:dyDescent="0.25">
      <c r="A62" s="19" t="s">
        <v>21</v>
      </c>
      <c r="B62" s="59">
        <v>9</v>
      </c>
      <c r="C62" s="20" t="s">
        <v>72</v>
      </c>
      <c r="D62" s="25">
        <v>1</v>
      </c>
      <c r="E62" s="31">
        <v>3.7499999999999999E-3</v>
      </c>
      <c r="F62" s="21">
        <v>0</v>
      </c>
      <c r="G62" s="22">
        <v>0</v>
      </c>
      <c r="H62" s="27">
        <v>1</v>
      </c>
      <c r="I62" s="26">
        <v>0.01</v>
      </c>
      <c r="J62" s="21">
        <v>0</v>
      </c>
      <c r="K62" s="22">
        <v>0</v>
      </c>
    </row>
    <row r="63" spans="1:11" ht="15.75" x14ac:dyDescent="0.25">
      <c r="A63" s="19" t="s">
        <v>21</v>
      </c>
      <c r="B63" s="59">
        <v>10</v>
      </c>
      <c r="C63" s="24" t="s">
        <v>73</v>
      </c>
      <c r="D63" s="25">
        <v>1</v>
      </c>
      <c r="E63" s="31">
        <v>7.0000000000000001E-3</v>
      </c>
      <c r="F63" s="21">
        <v>0</v>
      </c>
      <c r="G63" s="22">
        <v>0</v>
      </c>
      <c r="H63" s="21">
        <v>0</v>
      </c>
      <c r="I63" s="22">
        <v>0</v>
      </c>
      <c r="J63" s="21">
        <v>0</v>
      </c>
      <c r="K63" s="22">
        <v>0</v>
      </c>
    </row>
    <row r="64" spans="1:11" ht="15.75" x14ac:dyDescent="0.25">
      <c r="A64" s="19" t="s">
        <v>21</v>
      </c>
      <c r="B64" s="59">
        <v>11</v>
      </c>
      <c r="C64" s="20" t="s">
        <v>74</v>
      </c>
      <c r="D64" s="25">
        <v>14</v>
      </c>
      <c r="E64" s="31">
        <v>0.11215</v>
      </c>
      <c r="F64" s="25">
        <v>10</v>
      </c>
      <c r="G64" s="26">
        <v>0.16500000000000001</v>
      </c>
      <c r="H64" s="27">
        <v>13</v>
      </c>
      <c r="I64" s="26">
        <v>9.5299999999999996E-2</v>
      </c>
      <c r="J64" s="27">
        <v>1</v>
      </c>
      <c r="K64" s="36">
        <v>6.3E-3</v>
      </c>
    </row>
    <row r="65" spans="1:11" ht="15.75" x14ac:dyDescent="0.25">
      <c r="A65" s="19" t="s">
        <v>21</v>
      </c>
      <c r="B65" s="59">
        <v>12</v>
      </c>
      <c r="C65" s="24" t="s">
        <v>75</v>
      </c>
      <c r="D65" s="21">
        <v>0</v>
      </c>
      <c r="E65" s="61">
        <v>0</v>
      </c>
      <c r="F65" s="21">
        <v>0</v>
      </c>
      <c r="G65" s="22">
        <v>0</v>
      </c>
      <c r="H65" s="27">
        <v>1</v>
      </c>
      <c r="I65" s="26">
        <v>6.0000000000000001E-3</v>
      </c>
      <c r="J65" s="21">
        <v>0</v>
      </c>
      <c r="K65" s="22">
        <v>0</v>
      </c>
    </row>
    <row r="66" spans="1:11" ht="15.75" x14ac:dyDescent="0.25">
      <c r="A66" s="19" t="s">
        <v>21</v>
      </c>
      <c r="B66" s="59">
        <v>13</v>
      </c>
      <c r="C66" s="24" t="s">
        <v>76</v>
      </c>
      <c r="D66" s="25">
        <v>2</v>
      </c>
      <c r="E66" s="31">
        <v>9.3200000000000002E-3</v>
      </c>
      <c r="F66" s="21">
        <v>0</v>
      </c>
      <c r="G66" s="22">
        <v>0</v>
      </c>
      <c r="H66" s="27">
        <v>3</v>
      </c>
      <c r="I66" s="26">
        <v>0.01</v>
      </c>
      <c r="J66" s="21">
        <v>0</v>
      </c>
      <c r="K66" s="22">
        <v>0</v>
      </c>
    </row>
    <row r="67" spans="1:11" ht="15.75" x14ac:dyDescent="0.25">
      <c r="A67" s="19" t="s">
        <v>21</v>
      </c>
      <c r="B67" s="59">
        <v>14</v>
      </c>
      <c r="C67" s="24" t="s">
        <v>77</v>
      </c>
      <c r="D67" s="21">
        <v>0</v>
      </c>
      <c r="E67" s="61">
        <v>0</v>
      </c>
      <c r="F67" s="21">
        <v>0</v>
      </c>
      <c r="G67" s="22">
        <v>0</v>
      </c>
      <c r="H67" s="27">
        <v>1</v>
      </c>
      <c r="I67" s="26">
        <v>0.15</v>
      </c>
      <c r="J67" s="21">
        <v>0</v>
      </c>
      <c r="K67" s="22">
        <v>0</v>
      </c>
    </row>
    <row r="68" spans="1:11" ht="15.75" x14ac:dyDescent="0.25">
      <c r="A68" s="19" t="s">
        <v>21</v>
      </c>
      <c r="B68" s="59">
        <v>15</v>
      </c>
      <c r="C68" s="24" t="s">
        <v>78</v>
      </c>
      <c r="D68" s="25">
        <v>5</v>
      </c>
      <c r="E68" s="31">
        <v>4.02E-2</v>
      </c>
      <c r="F68" s="25">
        <v>3</v>
      </c>
      <c r="G68" s="26">
        <v>2.76E-2</v>
      </c>
      <c r="H68" s="27">
        <v>3</v>
      </c>
      <c r="I68" s="26">
        <v>1.89E-2</v>
      </c>
      <c r="J68" s="21">
        <v>0</v>
      </c>
      <c r="K68" s="22">
        <v>0</v>
      </c>
    </row>
    <row r="69" spans="1:11" ht="15.75" x14ac:dyDescent="0.25">
      <c r="A69" s="19" t="s">
        <v>21</v>
      </c>
      <c r="B69" s="59">
        <v>16</v>
      </c>
      <c r="C69" s="24" t="s">
        <v>79</v>
      </c>
      <c r="D69" s="25">
        <v>19</v>
      </c>
      <c r="E69" s="31">
        <v>5.5750000000000001E-2</v>
      </c>
      <c r="F69" s="25">
        <v>2</v>
      </c>
      <c r="G69" s="26">
        <v>2.1000000000000001E-2</v>
      </c>
      <c r="H69" s="27">
        <v>4</v>
      </c>
      <c r="I69" s="26">
        <v>2.1999999999999999E-2</v>
      </c>
      <c r="J69" s="21">
        <v>0</v>
      </c>
      <c r="K69" s="22">
        <v>0</v>
      </c>
    </row>
    <row r="70" spans="1:11" ht="15.75" x14ac:dyDescent="0.25">
      <c r="A70" s="19" t="s">
        <v>21</v>
      </c>
      <c r="B70" s="59">
        <v>17</v>
      </c>
      <c r="C70" s="20" t="s">
        <v>80</v>
      </c>
      <c r="D70" s="21">
        <v>0</v>
      </c>
      <c r="E70" s="61">
        <v>0</v>
      </c>
      <c r="F70" s="25">
        <v>1</v>
      </c>
      <c r="G70" s="26">
        <v>1.911</v>
      </c>
      <c r="H70" s="21">
        <v>0</v>
      </c>
      <c r="I70" s="22">
        <v>0</v>
      </c>
      <c r="J70" s="21">
        <v>0</v>
      </c>
      <c r="K70" s="22">
        <v>0</v>
      </c>
    </row>
    <row r="71" spans="1:11" ht="15.75" x14ac:dyDescent="0.25">
      <c r="A71" s="19" t="s">
        <v>21</v>
      </c>
      <c r="B71" s="59">
        <v>18</v>
      </c>
      <c r="C71" s="20" t="s">
        <v>81</v>
      </c>
      <c r="D71" s="21">
        <v>0</v>
      </c>
      <c r="E71" s="61">
        <v>0</v>
      </c>
      <c r="F71" s="25">
        <v>1</v>
      </c>
      <c r="G71" s="26">
        <v>6.0000000000000001E-3</v>
      </c>
      <c r="H71" s="27">
        <v>1</v>
      </c>
      <c r="I71" s="26">
        <v>1.2E-2</v>
      </c>
      <c r="J71" s="21">
        <v>0</v>
      </c>
      <c r="K71" s="22">
        <v>0</v>
      </c>
    </row>
    <row r="72" spans="1:11" ht="15.75" x14ac:dyDescent="0.25">
      <c r="A72" s="19" t="s">
        <v>21</v>
      </c>
      <c r="B72" s="59">
        <v>19</v>
      </c>
      <c r="C72" s="24" t="s">
        <v>82</v>
      </c>
      <c r="D72" s="25">
        <v>1</v>
      </c>
      <c r="E72" s="31">
        <v>3.7500000000000001E-4</v>
      </c>
      <c r="F72" s="21">
        <v>0</v>
      </c>
      <c r="G72" s="22">
        <v>0</v>
      </c>
      <c r="H72" s="21">
        <v>0</v>
      </c>
      <c r="I72" s="22">
        <v>0</v>
      </c>
      <c r="J72" s="21">
        <v>0</v>
      </c>
      <c r="K72" s="22">
        <v>0</v>
      </c>
    </row>
    <row r="73" spans="1:11" ht="15.75" x14ac:dyDescent="0.25">
      <c r="A73" s="19" t="s">
        <v>21</v>
      </c>
      <c r="B73" s="59">
        <v>20</v>
      </c>
      <c r="C73" s="24" t="s">
        <v>83</v>
      </c>
      <c r="D73" s="25">
        <v>3</v>
      </c>
      <c r="E73" s="31">
        <v>3.074E-2</v>
      </c>
      <c r="F73" s="21">
        <v>0</v>
      </c>
      <c r="G73" s="22">
        <v>0</v>
      </c>
      <c r="H73" s="27">
        <v>2</v>
      </c>
      <c r="I73" s="26">
        <v>1.6750000000000001E-2</v>
      </c>
      <c r="J73" s="21">
        <v>0</v>
      </c>
      <c r="K73" s="22">
        <v>0</v>
      </c>
    </row>
    <row r="74" spans="1:11" ht="15.75" x14ac:dyDescent="0.25">
      <c r="A74" s="19" t="s">
        <v>21</v>
      </c>
      <c r="B74" s="59">
        <v>21</v>
      </c>
      <c r="C74" s="24" t="s">
        <v>84</v>
      </c>
      <c r="D74" s="25">
        <v>5</v>
      </c>
      <c r="E74" s="31">
        <v>3.15E-2</v>
      </c>
      <c r="F74" s="25">
        <v>2</v>
      </c>
      <c r="G74" s="26">
        <v>8.5300000000000001E-2</v>
      </c>
      <c r="H74" s="27">
        <v>3</v>
      </c>
      <c r="I74" s="26">
        <v>2.8000000000000001E-2</v>
      </c>
      <c r="J74" s="27">
        <v>1</v>
      </c>
      <c r="K74" s="36">
        <v>6.3E-3</v>
      </c>
    </row>
    <row r="75" spans="1:11" ht="15.75" x14ac:dyDescent="0.25">
      <c r="A75" s="19" t="s">
        <v>21</v>
      </c>
      <c r="B75" s="59">
        <v>22</v>
      </c>
      <c r="C75" s="24" t="s">
        <v>85</v>
      </c>
      <c r="D75" s="25">
        <v>1</v>
      </c>
      <c r="E75" s="31">
        <v>0.4</v>
      </c>
      <c r="F75" s="21">
        <v>0</v>
      </c>
      <c r="G75" s="22">
        <v>0</v>
      </c>
      <c r="H75" s="27">
        <v>1</v>
      </c>
      <c r="I75" s="26">
        <v>0.6</v>
      </c>
      <c r="J75" s="21">
        <v>0</v>
      </c>
      <c r="K75" s="22">
        <v>0</v>
      </c>
    </row>
    <row r="76" spans="1:11" ht="15.75" x14ac:dyDescent="0.25">
      <c r="A76" s="19" t="s">
        <v>21</v>
      </c>
      <c r="B76" s="59">
        <v>23</v>
      </c>
      <c r="C76" s="20" t="s">
        <v>86</v>
      </c>
      <c r="D76" s="25">
        <v>2</v>
      </c>
      <c r="E76" s="31">
        <v>0.01</v>
      </c>
      <c r="F76" s="25">
        <v>4</v>
      </c>
      <c r="G76" s="26">
        <v>4.53E-2</v>
      </c>
      <c r="H76" s="27">
        <v>4</v>
      </c>
      <c r="I76" s="26">
        <v>3.2599999999999997E-2</v>
      </c>
      <c r="J76" s="21">
        <v>0</v>
      </c>
      <c r="K76" s="22">
        <v>0</v>
      </c>
    </row>
    <row r="77" spans="1:11" ht="15.75" x14ac:dyDescent="0.25">
      <c r="A77" s="19" t="s">
        <v>21</v>
      </c>
      <c r="B77" s="59">
        <v>24</v>
      </c>
      <c r="C77" s="24" t="s">
        <v>87</v>
      </c>
      <c r="D77" s="25">
        <v>2</v>
      </c>
      <c r="E77" s="31">
        <v>2.1319999999999999E-2</v>
      </c>
      <c r="F77" s="21">
        <v>0</v>
      </c>
      <c r="G77" s="22">
        <v>0</v>
      </c>
      <c r="H77" s="27">
        <v>1</v>
      </c>
      <c r="I77" s="26">
        <v>1.4999999999999999E-2</v>
      </c>
      <c r="J77" s="21">
        <v>0</v>
      </c>
      <c r="K77" s="22">
        <v>0</v>
      </c>
    </row>
    <row r="78" spans="1:11" ht="15.75" x14ac:dyDescent="0.25">
      <c r="A78" s="19" t="s">
        <v>21</v>
      </c>
      <c r="B78" s="59">
        <v>25</v>
      </c>
      <c r="C78" s="24" t="s">
        <v>88</v>
      </c>
      <c r="D78" s="21">
        <v>0</v>
      </c>
      <c r="E78" s="61">
        <v>0</v>
      </c>
      <c r="F78" s="25">
        <v>9</v>
      </c>
      <c r="G78" s="26">
        <v>4.7499999999999999E-3</v>
      </c>
      <c r="H78" s="21">
        <v>0</v>
      </c>
      <c r="I78" s="22">
        <v>0</v>
      </c>
      <c r="J78" s="21">
        <v>0</v>
      </c>
      <c r="K78" s="22">
        <v>0</v>
      </c>
    </row>
    <row r="79" spans="1:11" ht="15.75" x14ac:dyDescent="0.25">
      <c r="A79" s="19" t="s">
        <v>21</v>
      </c>
      <c r="B79" s="59">
        <v>26</v>
      </c>
      <c r="C79" s="24" t="s">
        <v>89</v>
      </c>
      <c r="D79" s="25">
        <v>5</v>
      </c>
      <c r="E79" s="31">
        <v>0.14499999999999999</v>
      </c>
      <c r="F79" s="25">
        <v>8</v>
      </c>
      <c r="G79" s="26">
        <v>7.5452000000000004</v>
      </c>
      <c r="H79" s="27">
        <v>4</v>
      </c>
      <c r="I79" s="26">
        <v>4.2299999999999997E-2</v>
      </c>
      <c r="J79" s="27">
        <v>1</v>
      </c>
      <c r="K79" s="36">
        <v>1.4999999999999999E-2</v>
      </c>
    </row>
    <row r="80" spans="1:11" ht="15.75" x14ac:dyDescent="0.25">
      <c r="A80" s="19" t="s">
        <v>21</v>
      </c>
      <c r="B80" s="59">
        <v>27</v>
      </c>
      <c r="C80" s="24" t="s">
        <v>90</v>
      </c>
      <c r="D80" s="25">
        <v>2</v>
      </c>
      <c r="E80" s="31">
        <v>1.7840000000000002E-2</v>
      </c>
      <c r="F80" s="25">
        <v>5</v>
      </c>
      <c r="G80" s="26">
        <v>4.7E-2</v>
      </c>
      <c r="H80" s="27">
        <v>2</v>
      </c>
      <c r="I80" s="26">
        <v>1.1299999999999999E-2</v>
      </c>
      <c r="J80" s="21">
        <v>0</v>
      </c>
      <c r="K80" s="22">
        <v>0</v>
      </c>
    </row>
    <row r="81" spans="1:14" ht="15.75" x14ac:dyDescent="0.25">
      <c r="A81" s="19" t="s">
        <v>21</v>
      </c>
      <c r="B81" s="59">
        <v>28</v>
      </c>
      <c r="C81" s="24" t="s">
        <v>91</v>
      </c>
      <c r="D81" s="25">
        <v>2</v>
      </c>
      <c r="E81" s="31">
        <v>1.975E-2</v>
      </c>
      <c r="F81" s="25">
        <v>1</v>
      </c>
      <c r="G81" s="26">
        <v>4.4999999999999997E-3</v>
      </c>
      <c r="H81" s="21">
        <v>0</v>
      </c>
      <c r="I81" s="22">
        <v>0</v>
      </c>
      <c r="J81" s="21">
        <v>0</v>
      </c>
      <c r="K81" s="22">
        <v>0</v>
      </c>
    </row>
    <row r="82" spans="1:14" ht="15.75" x14ac:dyDescent="0.25">
      <c r="A82" s="19" t="s">
        <v>21</v>
      </c>
      <c r="B82" s="59">
        <v>29</v>
      </c>
      <c r="C82" s="24" t="s">
        <v>92</v>
      </c>
      <c r="D82" s="25">
        <v>4</v>
      </c>
      <c r="E82" s="31">
        <v>2.6250000000000002E-3</v>
      </c>
      <c r="F82" s="21">
        <v>0</v>
      </c>
      <c r="G82" s="22">
        <v>0</v>
      </c>
      <c r="H82" s="21">
        <v>0</v>
      </c>
      <c r="I82" s="22">
        <v>0</v>
      </c>
      <c r="J82" s="21">
        <v>0</v>
      </c>
      <c r="K82" s="22">
        <v>0</v>
      </c>
      <c r="L82" s="15"/>
      <c r="M82" s="15"/>
      <c r="N82" s="15"/>
    </row>
    <row r="83" spans="1:14" ht="15.75" x14ac:dyDescent="0.25">
      <c r="A83" s="19" t="s">
        <v>21</v>
      </c>
      <c r="B83" s="59">
        <v>30</v>
      </c>
      <c r="C83" s="20" t="s">
        <v>93</v>
      </c>
      <c r="D83" s="25">
        <v>1</v>
      </c>
      <c r="E83" s="31">
        <v>0.01</v>
      </c>
      <c r="F83" s="21">
        <v>0</v>
      </c>
      <c r="G83" s="22">
        <v>0</v>
      </c>
      <c r="H83" s="21">
        <v>0</v>
      </c>
      <c r="I83" s="22">
        <v>0</v>
      </c>
      <c r="J83" s="21">
        <v>0</v>
      </c>
      <c r="K83" s="22">
        <v>0</v>
      </c>
    </row>
    <row r="84" spans="1:14" ht="15.75" x14ac:dyDescent="0.25">
      <c r="A84" s="19" t="s">
        <v>21</v>
      </c>
      <c r="B84" s="59">
        <v>31</v>
      </c>
      <c r="C84" s="24" t="s">
        <v>94</v>
      </c>
      <c r="D84" s="25">
        <v>1</v>
      </c>
      <c r="E84" s="31">
        <v>0.01</v>
      </c>
      <c r="F84" s="21">
        <v>0</v>
      </c>
      <c r="G84" s="22">
        <v>0</v>
      </c>
      <c r="H84" s="21">
        <v>0</v>
      </c>
      <c r="I84" s="22">
        <v>0</v>
      </c>
      <c r="J84" s="21">
        <v>0</v>
      </c>
      <c r="K84" s="22">
        <v>0</v>
      </c>
    </row>
    <row r="85" spans="1:14" ht="15.75" x14ac:dyDescent="0.25">
      <c r="A85" s="19" t="s">
        <v>21</v>
      </c>
      <c r="B85" s="59">
        <v>32</v>
      </c>
      <c r="C85" s="24" t="s">
        <v>95</v>
      </c>
      <c r="D85" s="21">
        <v>0</v>
      </c>
      <c r="E85" s="61">
        <v>0</v>
      </c>
      <c r="F85" s="21">
        <v>0</v>
      </c>
      <c r="G85" s="22">
        <v>0</v>
      </c>
      <c r="H85" s="27">
        <v>3</v>
      </c>
      <c r="I85" s="26">
        <v>1.4E-2</v>
      </c>
      <c r="J85" s="21">
        <v>0</v>
      </c>
      <c r="K85" s="22">
        <v>0</v>
      </c>
    </row>
    <row r="86" spans="1:14" ht="15.75" x14ac:dyDescent="0.25">
      <c r="A86" s="19" t="s">
        <v>21</v>
      </c>
      <c r="B86" s="59">
        <v>33</v>
      </c>
      <c r="C86" s="24" t="s">
        <v>96</v>
      </c>
      <c r="D86" s="25">
        <v>1</v>
      </c>
      <c r="E86" s="31">
        <v>1.4999999999999999E-2</v>
      </c>
      <c r="F86" s="21">
        <v>0</v>
      </c>
      <c r="G86" s="22">
        <v>0</v>
      </c>
      <c r="H86" s="27">
        <v>2</v>
      </c>
      <c r="I86" s="26">
        <v>2.1000000000000001E-2</v>
      </c>
      <c r="J86" s="21">
        <v>0</v>
      </c>
      <c r="K86" s="22">
        <v>0</v>
      </c>
    </row>
    <row r="87" spans="1:14" ht="15.75" x14ac:dyDescent="0.25">
      <c r="A87" s="19" t="s">
        <v>21</v>
      </c>
      <c r="B87" s="59">
        <v>34</v>
      </c>
      <c r="C87" s="20" t="s">
        <v>97</v>
      </c>
      <c r="D87" s="25">
        <v>2</v>
      </c>
      <c r="E87" s="31">
        <v>2.1999999999999999E-2</v>
      </c>
      <c r="F87" s="25">
        <v>2</v>
      </c>
      <c r="G87" s="26">
        <v>1.5209999999999999</v>
      </c>
      <c r="H87" s="27">
        <v>1</v>
      </c>
      <c r="I87" s="26">
        <v>5.0000000000000001E-3</v>
      </c>
      <c r="J87" s="21">
        <v>0</v>
      </c>
      <c r="K87" s="22">
        <v>0</v>
      </c>
    </row>
    <row r="88" spans="1:14" ht="15.75" x14ac:dyDescent="0.25">
      <c r="A88" s="19" t="s">
        <v>21</v>
      </c>
      <c r="B88" s="59">
        <v>35</v>
      </c>
      <c r="C88" s="24" t="s">
        <v>98</v>
      </c>
      <c r="D88" s="25">
        <v>1</v>
      </c>
      <c r="E88" s="31">
        <v>1.1144000000000001</v>
      </c>
      <c r="F88" s="21">
        <v>0</v>
      </c>
      <c r="G88" s="22">
        <v>0</v>
      </c>
      <c r="H88" s="21">
        <v>0</v>
      </c>
      <c r="I88" s="22">
        <v>0</v>
      </c>
      <c r="J88" s="21">
        <v>0</v>
      </c>
      <c r="K88" s="22">
        <v>0</v>
      </c>
    </row>
    <row r="89" spans="1:14" ht="15.75" x14ac:dyDescent="0.25">
      <c r="A89" s="19" t="s">
        <v>21</v>
      </c>
      <c r="B89" s="59">
        <v>36</v>
      </c>
      <c r="C89" s="24" t="s">
        <v>99</v>
      </c>
      <c r="D89" s="25">
        <v>2</v>
      </c>
      <c r="E89" s="31">
        <v>7.5000000000000002E-4</v>
      </c>
      <c r="F89" s="21">
        <v>0</v>
      </c>
      <c r="G89" s="22">
        <v>0</v>
      </c>
      <c r="H89" s="21">
        <v>0</v>
      </c>
      <c r="I89" s="22">
        <v>0</v>
      </c>
      <c r="J89" s="21">
        <v>0</v>
      </c>
      <c r="K89" s="22">
        <v>0</v>
      </c>
    </row>
    <row r="90" spans="1:14" ht="15.75" x14ac:dyDescent="0.25">
      <c r="A90" s="19" t="s">
        <v>21</v>
      </c>
      <c r="B90" s="59">
        <v>37</v>
      </c>
      <c r="C90" s="20" t="s">
        <v>100</v>
      </c>
      <c r="D90" s="21">
        <v>0</v>
      </c>
      <c r="E90" s="61">
        <v>0</v>
      </c>
      <c r="F90" s="25">
        <v>1</v>
      </c>
      <c r="G90" s="26">
        <v>1.4999999999999999E-2</v>
      </c>
      <c r="H90" s="27">
        <v>1</v>
      </c>
      <c r="I90" s="26">
        <v>7.5000000000000002E-4</v>
      </c>
      <c r="J90" s="21">
        <v>0</v>
      </c>
      <c r="K90" s="22">
        <v>0</v>
      </c>
    </row>
    <row r="91" spans="1:14" ht="15.75" x14ac:dyDescent="0.25">
      <c r="A91" s="19" t="s">
        <v>21</v>
      </c>
      <c r="B91" s="59">
        <v>38</v>
      </c>
      <c r="C91" s="24" t="s">
        <v>101</v>
      </c>
      <c r="D91" s="25">
        <v>16</v>
      </c>
      <c r="E91" s="31">
        <v>0.55630000000000002</v>
      </c>
      <c r="F91" s="25">
        <v>2</v>
      </c>
      <c r="G91" s="26">
        <v>0.02</v>
      </c>
      <c r="H91" s="27">
        <v>6</v>
      </c>
      <c r="I91" s="26">
        <v>5.0999999999999997E-2</v>
      </c>
      <c r="J91" s="21">
        <v>0</v>
      </c>
      <c r="K91" s="22">
        <v>0</v>
      </c>
    </row>
    <row r="92" spans="1:14" ht="15.75" x14ac:dyDescent="0.25">
      <c r="A92" s="19" t="s">
        <v>21</v>
      </c>
      <c r="B92" s="59">
        <v>39</v>
      </c>
      <c r="C92" s="20" t="s">
        <v>102</v>
      </c>
      <c r="D92" s="21">
        <v>0</v>
      </c>
      <c r="E92" s="61">
        <v>0</v>
      </c>
      <c r="F92" s="25">
        <v>3</v>
      </c>
      <c r="G92" s="26">
        <v>1.2999999999999999E-2</v>
      </c>
      <c r="H92" s="21">
        <v>0</v>
      </c>
      <c r="I92" s="22">
        <v>0</v>
      </c>
      <c r="J92" s="21">
        <v>0</v>
      </c>
      <c r="K92" s="22">
        <v>0</v>
      </c>
    </row>
    <row r="93" spans="1:14" ht="15.75" x14ac:dyDescent="0.25">
      <c r="A93" s="19" t="s">
        <v>21</v>
      </c>
      <c r="B93" s="59">
        <v>40</v>
      </c>
      <c r="C93" s="24" t="s">
        <v>103</v>
      </c>
      <c r="D93" s="25">
        <v>1</v>
      </c>
      <c r="E93" s="31">
        <v>6.9499999999999996E-3</v>
      </c>
      <c r="F93" s="21">
        <v>0</v>
      </c>
      <c r="G93" s="22">
        <v>0</v>
      </c>
      <c r="H93" s="21">
        <v>0</v>
      </c>
      <c r="I93" s="22">
        <v>0</v>
      </c>
      <c r="J93" s="21">
        <v>0</v>
      </c>
      <c r="K93" s="22">
        <v>0</v>
      </c>
    </row>
    <row r="94" spans="1:14" ht="15.75" x14ac:dyDescent="0.25">
      <c r="A94" s="19" t="s">
        <v>21</v>
      </c>
      <c r="B94" s="59">
        <v>41</v>
      </c>
      <c r="C94" s="24" t="s">
        <v>104</v>
      </c>
      <c r="D94" s="25">
        <v>2</v>
      </c>
      <c r="E94" s="31">
        <v>1.1249999999999999E-3</v>
      </c>
      <c r="F94" s="21">
        <v>0</v>
      </c>
      <c r="G94" s="22">
        <v>0</v>
      </c>
      <c r="H94" s="21">
        <v>0</v>
      </c>
      <c r="I94" s="22">
        <v>0</v>
      </c>
      <c r="J94" s="21">
        <v>0</v>
      </c>
      <c r="K94" s="22">
        <v>0</v>
      </c>
    </row>
    <row r="95" spans="1:14" ht="15.75" x14ac:dyDescent="0.25">
      <c r="A95" s="19" t="s">
        <v>21</v>
      </c>
      <c r="B95" s="59">
        <v>42</v>
      </c>
      <c r="C95" s="28" t="s">
        <v>105</v>
      </c>
      <c r="D95" s="25">
        <v>1</v>
      </c>
      <c r="E95" s="31">
        <v>3.79E-3</v>
      </c>
      <c r="F95" s="21">
        <v>0</v>
      </c>
      <c r="G95" s="22">
        <v>0</v>
      </c>
      <c r="H95" s="21">
        <v>0</v>
      </c>
      <c r="I95" s="22">
        <v>0</v>
      </c>
      <c r="J95" s="21">
        <v>0</v>
      </c>
      <c r="K95" s="22">
        <v>0</v>
      </c>
    </row>
    <row r="96" spans="1:14" ht="15.75" x14ac:dyDescent="0.25">
      <c r="A96" s="19" t="s">
        <v>21</v>
      </c>
      <c r="B96" s="59">
        <v>43</v>
      </c>
      <c r="C96" s="21" t="s">
        <v>106</v>
      </c>
      <c r="D96" s="25">
        <v>1</v>
      </c>
      <c r="E96" s="31">
        <v>2.5000000000000001E-4</v>
      </c>
      <c r="F96" s="21">
        <v>0</v>
      </c>
      <c r="G96" s="22">
        <v>0</v>
      </c>
      <c r="H96" s="27">
        <v>1</v>
      </c>
      <c r="I96" s="26">
        <v>4.4999999999999997E-3</v>
      </c>
      <c r="J96" s="21">
        <v>0</v>
      </c>
      <c r="K96" s="22">
        <v>0</v>
      </c>
    </row>
    <row r="97" spans="2:2" ht="15.75" x14ac:dyDescent="0.25">
      <c r="B97" s="60"/>
    </row>
    <row r="98" spans="2:2" ht="15.75" x14ac:dyDescent="0.25">
      <c r="B98" s="60"/>
    </row>
    <row r="99" spans="2:2" ht="15.75" x14ac:dyDescent="0.25">
      <c r="B99" s="60"/>
    </row>
    <row r="100" spans="2:2" ht="15.75" x14ac:dyDescent="0.25">
      <c r="B100" s="60"/>
    </row>
    <row r="101" spans="2:2" ht="15.75" x14ac:dyDescent="0.25">
      <c r="B101" s="60"/>
    </row>
    <row r="102" spans="2:2" ht="15.75" x14ac:dyDescent="0.25">
      <c r="B102" s="60"/>
    </row>
    <row r="103" spans="2:2" ht="15.75" x14ac:dyDescent="0.25">
      <c r="B103" s="60"/>
    </row>
    <row r="104" spans="2:2" ht="15.75" x14ac:dyDescent="0.25">
      <c r="B104" s="60"/>
    </row>
    <row r="105" spans="2:2" ht="15.75" x14ac:dyDescent="0.25">
      <c r="B105" s="60"/>
    </row>
    <row r="106" spans="2:2" ht="15.75" x14ac:dyDescent="0.25">
      <c r="B106" s="60"/>
    </row>
    <row r="107" spans="2:2" ht="15.75" x14ac:dyDescent="0.25">
      <c r="B107" s="60"/>
    </row>
    <row r="108" spans="2:2" ht="15.75" x14ac:dyDescent="0.25">
      <c r="B108" s="60"/>
    </row>
  </sheetData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zoomScaleNormal="100" workbookViewId="0">
      <pane ySplit="3" topLeftCell="A4" activePane="bottomLeft" state="frozen"/>
      <selection pane="bottomLeft" activeCell="H8" sqref="H8"/>
    </sheetView>
  </sheetViews>
  <sheetFormatPr defaultRowHeight="15" x14ac:dyDescent="0.25"/>
  <cols>
    <col min="1" max="1" width="16.140625" customWidth="1"/>
    <col min="2" max="2" width="11" customWidth="1"/>
    <col min="3" max="3" width="16.5703125" customWidth="1"/>
    <col min="4" max="4" width="16.7109375" customWidth="1"/>
    <col min="5" max="5" width="15.28515625" customWidth="1"/>
    <col min="6" max="6" width="15.85546875" customWidth="1"/>
    <col min="7" max="7" width="15.42578125" customWidth="1"/>
    <col min="8" max="8" width="32.42578125" style="9" customWidth="1"/>
  </cols>
  <sheetData>
    <row r="1" spans="1:8" x14ac:dyDescent="0.25">
      <c r="B1" s="1" t="s">
        <v>112</v>
      </c>
      <c r="C1" s="1"/>
      <c r="D1" s="2"/>
      <c r="E1" s="1"/>
      <c r="F1" s="1"/>
      <c r="G1" s="1"/>
      <c r="H1" s="3" t="s">
        <v>20</v>
      </c>
    </row>
    <row r="2" spans="1:8" ht="71.2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.75" x14ac:dyDescent="0.25">
      <c r="A4" s="5" t="s">
        <v>21</v>
      </c>
      <c r="B4" s="14">
        <v>1</v>
      </c>
      <c r="C4" s="42">
        <v>40686156</v>
      </c>
      <c r="D4" s="54">
        <v>41306</v>
      </c>
      <c r="E4" s="55" t="s">
        <v>108</v>
      </c>
      <c r="F4" s="55">
        <v>15</v>
      </c>
      <c r="G4" s="56">
        <v>466.1</v>
      </c>
      <c r="H4" s="20" t="s">
        <v>32</v>
      </c>
    </row>
    <row r="5" spans="1:8" ht="15.75" x14ac:dyDescent="0.25">
      <c r="A5" s="5" t="s">
        <v>21</v>
      </c>
      <c r="B5" s="14">
        <v>2</v>
      </c>
      <c r="C5" s="42">
        <v>40684826</v>
      </c>
      <c r="D5" s="54">
        <v>41306</v>
      </c>
      <c r="E5" s="55" t="s">
        <v>108</v>
      </c>
      <c r="F5" s="55">
        <v>15</v>
      </c>
      <c r="G5" s="56">
        <v>466.1</v>
      </c>
      <c r="H5" s="24" t="s">
        <v>90</v>
      </c>
    </row>
    <row r="6" spans="1:8" ht="15.75" x14ac:dyDescent="0.25">
      <c r="A6" s="5" t="s">
        <v>21</v>
      </c>
      <c r="B6" s="14">
        <v>3</v>
      </c>
      <c r="C6" s="42">
        <v>40677860</v>
      </c>
      <c r="D6" s="54">
        <v>41310</v>
      </c>
      <c r="E6" s="55" t="s">
        <v>108</v>
      </c>
      <c r="F6" s="55">
        <v>34</v>
      </c>
      <c r="G6" s="56">
        <v>101975.52</v>
      </c>
      <c r="H6" s="24" t="s">
        <v>54</v>
      </c>
    </row>
    <row r="7" spans="1:8" ht="15.75" x14ac:dyDescent="0.25">
      <c r="A7" s="5" t="s">
        <v>21</v>
      </c>
      <c r="B7" s="14">
        <v>4</v>
      </c>
      <c r="C7" s="42">
        <v>40682410</v>
      </c>
      <c r="D7" s="54">
        <v>41311</v>
      </c>
      <c r="E7" s="55" t="s">
        <v>108</v>
      </c>
      <c r="F7" s="55">
        <v>8</v>
      </c>
      <c r="G7" s="56">
        <v>466.1</v>
      </c>
      <c r="H7" s="24" t="s">
        <v>25</v>
      </c>
    </row>
    <row r="8" spans="1:8" ht="15.75" x14ac:dyDescent="0.25">
      <c r="A8" s="5" t="s">
        <v>21</v>
      </c>
      <c r="B8" s="14">
        <v>5</v>
      </c>
      <c r="C8" s="43">
        <v>40671037</v>
      </c>
      <c r="D8" s="54">
        <v>41311</v>
      </c>
      <c r="E8" s="55" t="s">
        <v>108</v>
      </c>
      <c r="F8" s="55">
        <v>15</v>
      </c>
      <c r="G8" s="56">
        <v>466.1</v>
      </c>
      <c r="H8" s="24" t="s">
        <v>61</v>
      </c>
    </row>
    <row r="9" spans="1:8" ht="15.75" x14ac:dyDescent="0.25">
      <c r="A9" s="5" t="s">
        <v>21</v>
      </c>
      <c r="B9" s="14">
        <v>6</v>
      </c>
      <c r="C9" s="42">
        <v>40686144</v>
      </c>
      <c r="D9" s="54">
        <v>41309</v>
      </c>
      <c r="E9" s="55" t="s">
        <v>108</v>
      </c>
      <c r="F9" s="55">
        <v>7</v>
      </c>
      <c r="G9" s="56">
        <v>466.1</v>
      </c>
      <c r="H9" s="20" t="s">
        <v>74</v>
      </c>
    </row>
    <row r="10" spans="1:8" ht="15.75" x14ac:dyDescent="0.25">
      <c r="A10" s="5" t="s">
        <v>21</v>
      </c>
      <c r="B10" s="14">
        <v>7</v>
      </c>
      <c r="C10" s="44">
        <v>40678998</v>
      </c>
      <c r="D10" s="54">
        <v>41311</v>
      </c>
      <c r="E10" s="55" t="s">
        <v>108</v>
      </c>
      <c r="F10" s="55">
        <v>6.3</v>
      </c>
      <c r="G10" s="56">
        <v>466.1</v>
      </c>
      <c r="H10" s="24" t="s">
        <v>89</v>
      </c>
    </row>
    <row r="11" spans="1:8" ht="15.75" x14ac:dyDescent="0.25">
      <c r="A11" s="5" t="s">
        <v>21</v>
      </c>
      <c r="B11" s="14">
        <v>8</v>
      </c>
      <c r="C11" s="42">
        <v>40685936</v>
      </c>
      <c r="D11" s="54">
        <v>41311</v>
      </c>
      <c r="E11" s="55" t="s">
        <v>108</v>
      </c>
      <c r="F11" s="55">
        <v>7</v>
      </c>
      <c r="G11" s="56">
        <v>466.1</v>
      </c>
      <c r="H11" s="20" t="s">
        <v>86</v>
      </c>
    </row>
    <row r="12" spans="1:8" ht="15.75" x14ac:dyDescent="0.25">
      <c r="A12" s="5" t="s">
        <v>21</v>
      </c>
      <c r="B12" s="14">
        <v>9</v>
      </c>
      <c r="C12" s="45">
        <v>40684184</v>
      </c>
      <c r="D12" s="54">
        <v>41311</v>
      </c>
      <c r="E12" s="55" t="s">
        <v>108</v>
      </c>
      <c r="F12" s="55">
        <v>15</v>
      </c>
      <c r="G12" s="56">
        <v>466.1</v>
      </c>
      <c r="H12" s="20" t="s">
        <v>100</v>
      </c>
    </row>
    <row r="13" spans="1:8" ht="15.75" x14ac:dyDescent="0.25">
      <c r="A13" s="5" t="s">
        <v>21</v>
      </c>
      <c r="B13" s="14">
        <v>10</v>
      </c>
      <c r="C13" s="42">
        <v>40647874</v>
      </c>
      <c r="D13" s="54">
        <v>41309</v>
      </c>
      <c r="E13" s="55" t="s">
        <v>108</v>
      </c>
      <c r="F13" s="55">
        <v>8</v>
      </c>
      <c r="G13" s="56">
        <v>466.1</v>
      </c>
      <c r="H13" s="24" t="s">
        <v>38</v>
      </c>
    </row>
    <row r="14" spans="1:8" ht="15.75" x14ac:dyDescent="0.25">
      <c r="A14" s="5" t="s">
        <v>21</v>
      </c>
      <c r="B14" s="14">
        <v>11</v>
      </c>
      <c r="C14" s="42">
        <v>40682402</v>
      </c>
      <c r="D14" s="54">
        <v>41311</v>
      </c>
      <c r="E14" s="55" t="s">
        <v>108</v>
      </c>
      <c r="F14" s="55">
        <v>15</v>
      </c>
      <c r="G14" s="56">
        <v>466.1</v>
      </c>
      <c r="H14" s="20" t="s">
        <v>42</v>
      </c>
    </row>
    <row r="15" spans="1:8" ht="15.75" x14ac:dyDescent="0.25">
      <c r="A15" s="5" t="s">
        <v>21</v>
      </c>
      <c r="B15" s="14">
        <v>12</v>
      </c>
      <c r="C15" s="42">
        <v>40688078</v>
      </c>
      <c r="D15" s="54">
        <v>41309</v>
      </c>
      <c r="E15" s="55" t="s">
        <v>108</v>
      </c>
      <c r="F15" s="55">
        <v>70</v>
      </c>
      <c r="G15" s="56">
        <v>31720.5</v>
      </c>
      <c r="H15" s="20" t="s">
        <v>97</v>
      </c>
    </row>
    <row r="16" spans="1:8" ht="15.75" x14ac:dyDescent="0.25">
      <c r="A16" s="5" t="s">
        <v>21</v>
      </c>
      <c r="B16" s="14">
        <v>13</v>
      </c>
      <c r="C16" s="46">
        <v>40672450</v>
      </c>
      <c r="D16" s="54">
        <v>41310</v>
      </c>
      <c r="E16" s="55" t="s">
        <v>108</v>
      </c>
      <c r="F16" s="55">
        <v>1</v>
      </c>
      <c r="G16" s="56">
        <v>466.1</v>
      </c>
      <c r="H16" s="24" t="s">
        <v>90</v>
      </c>
    </row>
    <row r="17" spans="1:8" ht="15.75" x14ac:dyDescent="0.25">
      <c r="A17" s="5" t="s">
        <v>21</v>
      </c>
      <c r="B17" s="14">
        <v>14</v>
      </c>
      <c r="C17" s="46">
        <v>40672451</v>
      </c>
      <c r="D17" s="54">
        <v>41310</v>
      </c>
      <c r="E17" s="55" t="s">
        <v>108</v>
      </c>
      <c r="F17" s="55">
        <v>1</v>
      </c>
      <c r="G17" s="56">
        <v>466.1</v>
      </c>
      <c r="H17" s="24" t="s">
        <v>90</v>
      </c>
    </row>
    <row r="18" spans="1:8" ht="15.75" x14ac:dyDescent="0.25">
      <c r="A18" s="5" t="s">
        <v>21</v>
      </c>
      <c r="B18" s="14">
        <v>15</v>
      </c>
      <c r="C18" s="46">
        <v>40672453</v>
      </c>
      <c r="D18" s="54">
        <v>41310</v>
      </c>
      <c r="E18" s="55" t="s">
        <v>108</v>
      </c>
      <c r="F18" s="55">
        <v>1</v>
      </c>
      <c r="G18" s="56">
        <v>466.1</v>
      </c>
      <c r="H18" s="24" t="s">
        <v>69</v>
      </c>
    </row>
    <row r="19" spans="1:8" ht="15.75" x14ac:dyDescent="0.25">
      <c r="A19" s="5" t="s">
        <v>21</v>
      </c>
      <c r="B19" s="14">
        <v>16</v>
      </c>
      <c r="C19" s="42">
        <v>40686683</v>
      </c>
      <c r="D19" s="54">
        <v>41309</v>
      </c>
      <c r="E19" s="55" t="s">
        <v>109</v>
      </c>
      <c r="F19" s="55">
        <v>150</v>
      </c>
      <c r="G19" s="56">
        <v>748995.33</v>
      </c>
      <c r="H19" s="24" t="s">
        <v>69</v>
      </c>
    </row>
    <row r="20" spans="1:8" ht="15.75" x14ac:dyDescent="0.25">
      <c r="A20" s="5" t="s">
        <v>21</v>
      </c>
      <c r="B20" s="14">
        <v>17</v>
      </c>
      <c r="C20" s="42">
        <v>40615998</v>
      </c>
      <c r="D20" s="54">
        <v>41317</v>
      </c>
      <c r="E20" s="55" t="s">
        <v>114</v>
      </c>
      <c r="F20" s="55">
        <v>1451</v>
      </c>
      <c r="G20" s="56">
        <v>150695.82999999999</v>
      </c>
      <c r="H20" s="20" t="s">
        <v>97</v>
      </c>
    </row>
    <row r="21" spans="1:8" ht="15.75" x14ac:dyDescent="0.25">
      <c r="A21" s="5" t="s">
        <v>21</v>
      </c>
      <c r="B21" s="14">
        <v>18</v>
      </c>
      <c r="C21" s="46">
        <v>40627119</v>
      </c>
      <c r="D21" s="54">
        <v>41317</v>
      </c>
      <c r="E21" s="55" t="s">
        <v>114</v>
      </c>
      <c r="F21" s="55">
        <v>1911</v>
      </c>
      <c r="G21" s="56">
        <v>49640.81</v>
      </c>
      <c r="H21" s="20" t="s">
        <v>80</v>
      </c>
    </row>
    <row r="22" spans="1:8" ht="15.75" x14ac:dyDescent="0.25">
      <c r="A22" s="5" t="s">
        <v>21</v>
      </c>
      <c r="B22" s="14">
        <v>19</v>
      </c>
      <c r="C22" s="42">
        <v>40686513</v>
      </c>
      <c r="D22" s="54">
        <v>41317</v>
      </c>
      <c r="E22" s="55" t="s">
        <v>108</v>
      </c>
      <c r="F22" s="55">
        <v>2.75</v>
      </c>
      <c r="G22" s="56">
        <v>466.1</v>
      </c>
      <c r="H22" s="28" t="s">
        <v>64</v>
      </c>
    </row>
    <row r="23" spans="1:8" ht="15.75" x14ac:dyDescent="0.25">
      <c r="A23" s="5" t="s">
        <v>21</v>
      </c>
      <c r="B23" s="14">
        <v>20</v>
      </c>
      <c r="C23" s="47">
        <v>40639208</v>
      </c>
      <c r="D23" s="54">
        <v>41319</v>
      </c>
      <c r="E23" s="55" t="s">
        <v>108</v>
      </c>
      <c r="F23" s="55">
        <v>1.5</v>
      </c>
      <c r="G23" s="56">
        <v>466.1</v>
      </c>
      <c r="H23" s="20" t="s">
        <v>102</v>
      </c>
    </row>
    <row r="24" spans="1:8" ht="15.75" x14ac:dyDescent="0.25">
      <c r="A24" s="5" t="s">
        <v>21</v>
      </c>
      <c r="B24" s="14">
        <v>21</v>
      </c>
      <c r="C24" s="42">
        <v>40688259</v>
      </c>
      <c r="D24" s="54">
        <v>41316</v>
      </c>
      <c r="E24" s="55" t="s">
        <v>108</v>
      </c>
      <c r="F24" s="55">
        <v>15</v>
      </c>
      <c r="G24" s="56">
        <v>466.1</v>
      </c>
      <c r="H24" s="20" t="s">
        <v>29</v>
      </c>
    </row>
    <row r="25" spans="1:8" ht="15.75" x14ac:dyDescent="0.25">
      <c r="A25" s="5" t="s">
        <v>21</v>
      </c>
      <c r="B25" s="14">
        <v>22</v>
      </c>
      <c r="C25" s="42">
        <v>40686971</v>
      </c>
      <c r="D25" s="54">
        <v>41319</v>
      </c>
      <c r="E25" s="55" t="s">
        <v>108</v>
      </c>
      <c r="F25" s="55">
        <v>0.5</v>
      </c>
      <c r="G25" s="56">
        <v>466.1</v>
      </c>
      <c r="H25" s="24" t="s">
        <v>43</v>
      </c>
    </row>
    <row r="26" spans="1:8" ht="15.75" x14ac:dyDescent="0.25">
      <c r="A26" s="5" t="s">
        <v>21</v>
      </c>
      <c r="B26" s="14">
        <v>23</v>
      </c>
      <c r="C26" s="42">
        <v>40686980</v>
      </c>
      <c r="D26" s="54">
        <v>41319</v>
      </c>
      <c r="E26" s="55" t="s">
        <v>108</v>
      </c>
      <c r="F26" s="55">
        <v>1</v>
      </c>
      <c r="G26" s="56">
        <v>466.1</v>
      </c>
      <c r="H26" s="24" t="s">
        <v>43</v>
      </c>
    </row>
    <row r="27" spans="1:8" ht="15.75" x14ac:dyDescent="0.25">
      <c r="A27" s="5" t="s">
        <v>21</v>
      </c>
      <c r="B27" s="14">
        <v>24</v>
      </c>
      <c r="C27" s="42">
        <v>40689599</v>
      </c>
      <c r="D27" s="54">
        <v>41316</v>
      </c>
      <c r="E27" s="55" t="s">
        <v>108</v>
      </c>
      <c r="F27" s="55">
        <v>35</v>
      </c>
      <c r="G27" s="56">
        <v>15860.25</v>
      </c>
      <c r="H27" s="24" t="s">
        <v>70</v>
      </c>
    </row>
    <row r="28" spans="1:8" ht="15.75" x14ac:dyDescent="0.25">
      <c r="A28" s="5" t="s">
        <v>21</v>
      </c>
      <c r="B28" s="14">
        <v>25</v>
      </c>
      <c r="C28" s="42">
        <v>40684799</v>
      </c>
      <c r="D28" s="54">
        <v>41319</v>
      </c>
      <c r="E28" s="55" t="s">
        <v>108</v>
      </c>
      <c r="F28" s="55">
        <v>15</v>
      </c>
      <c r="G28" s="56">
        <v>466.1</v>
      </c>
      <c r="H28" s="24" t="s">
        <v>79</v>
      </c>
    </row>
    <row r="29" spans="1:8" ht="15.75" x14ac:dyDescent="0.25">
      <c r="A29" s="5" t="s">
        <v>21</v>
      </c>
      <c r="B29" s="14">
        <v>26</v>
      </c>
      <c r="C29" s="48">
        <v>40669097</v>
      </c>
      <c r="D29" s="54">
        <v>41318</v>
      </c>
      <c r="E29" s="55" t="s">
        <v>108</v>
      </c>
      <c r="F29" s="55">
        <v>3</v>
      </c>
      <c r="G29" s="56">
        <v>466.1</v>
      </c>
      <c r="H29" s="20" t="s">
        <v>26</v>
      </c>
    </row>
    <row r="30" spans="1:8" ht="15.75" x14ac:dyDescent="0.25">
      <c r="A30" s="5" t="s">
        <v>21</v>
      </c>
      <c r="B30" s="14">
        <v>27</v>
      </c>
      <c r="C30" s="42">
        <v>40688489</v>
      </c>
      <c r="D30" s="54">
        <v>41316</v>
      </c>
      <c r="E30" s="55" t="s">
        <v>108</v>
      </c>
      <c r="F30" s="55">
        <v>6</v>
      </c>
      <c r="G30" s="56">
        <v>466.1</v>
      </c>
      <c r="H30" s="24" t="s">
        <v>27</v>
      </c>
    </row>
    <row r="31" spans="1:8" ht="15.75" x14ac:dyDescent="0.25">
      <c r="A31" s="5" t="s">
        <v>21</v>
      </c>
      <c r="B31" s="14">
        <v>28</v>
      </c>
      <c r="C31" s="42">
        <v>40684818</v>
      </c>
      <c r="D31" s="54">
        <v>41316</v>
      </c>
      <c r="E31" s="55" t="s">
        <v>109</v>
      </c>
      <c r="F31" s="55">
        <v>79</v>
      </c>
      <c r="G31" s="56">
        <v>14155.22</v>
      </c>
      <c r="H31" s="24" t="s">
        <v>84</v>
      </c>
    </row>
    <row r="32" spans="1:8" ht="15.75" x14ac:dyDescent="0.25">
      <c r="A32" s="5" t="s">
        <v>21</v>
      </c>
      <c r="B32" s="14">
        <v>29</v>
      </c>
      <c r="C32" s="46">
        <v>40687592</v>
      </c>
      <c r="D32" s="54">
        <v>41319</v>
      </c>
      <c r="E32" s="55" t="s">
        <v>108</v>
      </c>
      <c r="F32" s="55">
        <v>70</v>
      </c>
      <c r="G32" s="56">
        <v>31720.5</v>
      </c>
      <c r="H32" s="20" t="s">
        <v>74</v>
      </c>
    </row>
    <row r="33" spans="1:8" ht="15.75" x14ac:dyDescent="0.25">
      <c r="A33" s="5" t="s">
        <v>21</v>
      </c>
      <c r="B33" s="14">
        <v>30</v>
      </c>
      <c r="C33" s="46">
        <v>40682403</v>
      </c>
      <c r="D33" s="54">
        <v>41318</v>
      </c>
      <c r="E33" s="55" t="s">
        <v>108</v>
      </c>
      <c r="F33" s="55">
        <v>12</v>
      </c>
      <c r="G33" s="56">
        <v>466.1</v>
      </c>
      <c r="H33" s="24" t="s">
        <v>37</v>
      </c>
    </row>
    <row r="34" spans="1:8" ht="15.75" x14ac:dyDescent="0.25">
      <c r="A34" s="5" t="s">
        <v>21</v>
      </c>
      <c r="B34" s="14">
        <v>31</v>
      </c>
      <c r="C34" s="42">
        <v>40686562</v>
      </c>
      <c r="D34" s="54">
        <v>41319</v>
      </c>
      <c r="E34" s="55" t="s">
        <v>108</v>
      </c>
      <c r="F34" s="55">
        <v>10</v>
      </c>
      <c r="G34" s="56">
        <v>466.1</v>
      </c>
      <c r="H34" s="24" t="s">
        <v>33</v>
      </c>
    </row>
    <row r="35" spans="1:8" ht="15.75" x14ac:dyDescent="0.25">
      <c r="A35" s="5" t="s">
        <v>21</v>
      </c>
      <c r="B35" s="14">
        <v>32</v>
      </c>
      <c r="C35" s="42">
        <v>40590007</v>
      </c>
      <c r="D35" s="54">
        <v>41319</v>
      </c>
      <c r="E35" s="55" t="s">
        <v>108</v>
      </c>
      <c r="F35" s="55">
        <v>10</v>
      </c>
      <c r="G35" s="56">
        <v>466.1</v>
      </c>
      <c r="H35" s="20" t="s">
        <v>74</v>
      </c>
    </row>
    <row r="36" spans="1:8" ht="15.75" x14ac:dyDescent="0.25">
      <c r="A36" s="5" t="s">
        <v>21</v>
      </c>
      <c r="B36" s="14">
        <v>33</v>
      </c>
      <c r="C36" s="42">
        <v>40686146</v>
      </c>
      <c r="D36" s="54">
        <v>41319</v>
      </c>
      <c r="E36" s="55" t="s">
        <v>108</v>
      </c>
      <c r="F36" s="55">
        <v>6</v>
      </c>
      <c r="G36" s="56">
        <v>466.1</v>
      </c>
      <c r="H36" s="24" t="s">
        <v>79</v>
      </c>
    </row>
    <row r="37" spans="1:8" ht="15.75" x14ac:dyDescent="0.25">
      <c r="A37" s="5" t="s">
        <v>21</v>
      </c>
      <c r="B37" s="14">
        <v>34</v>
      </c>
      <c r="C37" s="49">
        <v>40635942</v>
      </c>
      <c r="D37" s="54">
        <v>41319</v>
      </c>
      <c r="E37" s="55" t="s">
        <v>108</v>
      </c>
      <c r="F37" s="55">
        <v>6.5</v>
      </c>
      <c r="G37" s="56">
        <v>466.1</v>
      </c>
      <c r="H37" s="20" t="s">
        <v>102</v>
      </c>
    </row>
    <row r="38" spans="1:8" ht="15.75" x14ac:dyDescent="0.25">
      <c r="A38" s="5" t="s">
        <v>21</v>
      </c>
      <c r="B38" s="14">
        <v>35</v>
      </c>
      <c r="C38" s="46">
        <v>40693778</v>
      </c>
      <c r="D38" s="54">
        <v>41320</v>
      </c>
      <c r="E38" s="55" t="s">
        <v>108</v>
      </c>
      <c r="F38" s="55">
        <v>7.5</v>
      </c>
      <c r="G38" s="56">
        <v>466.1</v>
      </c>
      <c r="H38" s="24" t="s">
        <v>89</v>
      </c>
    </row>
    <row r="39" spans="1:8" ht="15.75" x14ac:dyDescent="0.25">
      <c r="A39" s="5" t="s">
        <v>21</v>
      </c>
      <c r="B39" s="14">
        <v>36</v>
      </c>
      <c r="C39" s="42">
        <v>40686150</v>
      </c>
      <c r="D39" s="54">
        <v>41317</v>
      </c>
      <c r="E39" s="55" t="s">
        <v>108</v>
      </c>
      <c r="F39" s="55">
        <v>5</v>
      </c>
      <c r="G39" s="56">
        <v>466.1</v>
      </c>
      <c r="H39" s="24" t="s">
        <v>101</v>
      </c>
    </row>
    <row r="40" spans="1:8" ht="15.75" x14ac:dyDescent="0.25">
      <c r="A40" s="5" t="s">
        <v>21</v>
      </c>
      <c r="B40" s="14">
        <v>37</v>
      </c>
      <c r="C40" s="42">
        <v>40682426</v>
      </c>
      <c r="D40" s="54">
        <v>41318</v>
      </c>
      <c r="E40" s="55" t="s">
        <v>108</v>
      </c>
      <c r="F40" s="55">
        <v>6.3</v>
      </c>
      <c r="G40" s="56">
        <v>466.1</v>
      </c>
      <c r="H40" s="24" t="s">
        <v>89</v>
      </c>
    </row>
    <row r="41" spans="1:8" ht="15.75" x14ac:dyDescent="0.25">
      <c r="A41" s="5" t="s">
        <v>21</v>
      </c>
      <c r="B41" s="14">
        <v>38</v>
      </c>
      <c r="C41" s="49">
        <v>40673743</v>
      </c>
      <c r="D41" s="54">
        <v>41326</v>
      </c>
      <c r="E41" s="55" t="s">
        <v>108</v>
      </c>
      <c r="F41" s="55">
        <v>4.5</v>
      </c>
      <c r="G41" s="56">
        <v>466.1</v>
      </c>
      <c r="H41" s="24" t="s">
        <v>91</v>
      </c>
    </row>
    <row r="42" spans="1:8" ht="15.75" x14ac:dyDescent="0.25">
      <c r="A42" s="5" t="s">
        <v>21</v>
      </c>
      <c r="B42" s="14">
        <v>39</v>
      </c>
      <c r="C42" s="49">
        <v>40691279</v>
      </c>
      <c r="D42" s="54">
        <v>41327</v>
      </c>
      <c r="E42" s="55" t="s">
        <v>108</v>
      </c>
      <c r="F42" s="55">
        <v>1</v>
      </c>
      <c r="G42" s="56">
        <v>466.1</v>
      </c>
      <c r="H42" s="28" t="s">
        <v>64</v>
      </c>
    </row>
    <row r="43" spans="1:8" ht="15.75" x14ac:dyDescent="0.25">
      <c r="A43" s="5" t="s">
        <v>21</v>
      </c>
      <c r="B43" s="14">
        <v>40</v>
      </c>
      <c r="C43" s="42">
        <v>40685173</v>
      </c>
      <c r="D43" s="54">
        <v>41324</v>
      </c>
      <c r="E43" s="55" t="s">
        <v>108</v>
      </c>
      <c r="F43" s="55">
        <v>2</v>
      </c>
      <c r="G43" s="56">
        <v>466.1</v>
      </c>
      <c r="H43" s="20" t="s">
        <v>23</v>
      </c>
    </row>
    <row r="44" spans="1:8" ht="15.75" x14ac:dyDescent="0.25">
      <c r="A44" s="5" t="s">
        <v>21</v>
      </c>
      <c r="B44" s="14">
        <v>41</v>
      </c>
      <c r="C44" s="49">
        <v>40644241</v>
      </c>
      <c r="D44" s="54">
        <v>41327</v>
      </c>
      <c r="E44" s="55" t="s">
        <v>114</v>
      </c>
      <c r="F44" s="55">
        <v>7500</v>
      </c>
      <c r="G44" s="56">
        <v>387498.08</v>
      </c>
      <c r="H44" s="24" t="s">
        <v>89</v>
      </c>
    </row>
    <row r="45" spans="1:8" ht="15.75" x14ac:dyDescent="0.25">
      <c r="A45" s="5" t="s">
        <v>21</v>
      </c>
      <c r="B45" s="14">
        <v>42</v>
      </c>
      <c r="C45" s="50">
        <v>40672486</v>
      </c>
      <c r="D45" s="54">
        <v>41327</v>
      </c>
      <c r="E45" s="55" t="s">
        <v>108</v>
      </c>
      <c r="F45" s="55">
        <v>0.25</v>
      </c>
      <c r="G45" s="56">
        <v>466.1</v>
      </c>
      <c r="H45" s="24" t="s">
        <v>88</v>
      </c>
    </row>
    <row r="46" spans="1:8" ht="15.75" x14ac:dyDescent="0.25">
      <c r="A46" s="5" t="s">
        <v>21</v>
      </c>
      <c r="B46" s="14">
        <v>43</v>
      </c>
      <c r="C46" s="49">
        <v>40673977</v>
      </c>
      <c r="D46" s="54">
        <v>41327</v>
      </c>
      <c r="E46" s="55" t="s">
        <v>108</v>
      </c>
      <c r="F46" s="55">
        <v>1</v>
      </c>
      <c r="G46" s="56">
        <v>466.1</v>
      </c>
      <c r="H46" s="24" t="s">
        <v>88</v>
      </c>
    </row>
    <row r="47" spans="1:8" ht="15.75" x14ac:dyDescent="0.25">
      <c r="A47" s="5" t="s">
        <v>21</v>
      </c>
      <c r="B47" s="14">
        <v>44</v>
      </c>
      <c r="C47" s="51">
        <v>40674462</v>
      </c>
      <c r="D47" s="54">
        <v>41327</v>
      </c>
      <c r="E47" s="55" t="s">
        <v>108</v>
      </c>
      <c r="F47" s="55">
        <v>0.75</v>
      </c>
      <c r="G47" s="56">
        <v>466.1</v>
      </c>
      <c r="H47" s="24" t="s">
        <v>88</v>
      </c>
    </row>
    <row r="48" spans="1:8" ht="15.75" x14ac:dyDescent="0.25">
      <c r="A48" s="5" t="s">
        <v>21</v>
      </c>
      <c r="B48" s="14">
        <v>45</v>
      </c>
      <c r="C48" s="42">
        <v>40675106</v>
      </c>
      <c r="D48" s="54">
        <v>41327</v>
      </c>
      <c r="E48" s="55" t="s">
        <v>108</v>
      </c>
      <c r="F48" s="55">
        <v>0.25</v>
      </c>
      <c r="G48" s="56">
        <v>466.1</v>
      </c>
      <c r="H48" s="24" t="s">
        <v>88</v>
      </c>
    </row>
    <row r="49" spans="1:8" ht="15.75" x14ac:dyDescent="0.25">
      <c r="A49" s="5" t="s">
        <v>21</v>
      </c>
      <c r="B49" s="14">
        <v>46</v>
      </c>
      <c r="C49" s="42">
        <v>40675729</v>
      </c>
      <c r="D49" s="54">
        <v>41327</v>
      </c>
      <c r="E49" s="55" t="s">
        <v>108</v>
      </c>
      <c r="F49" s="55">
        <v>0.75</v>
      </c>
      <c r="G49" s="56">
        <v>466.1</v>
      </c>
      <c r="H49" s="24" t="s">
        <v>88</v>
      </c>
    </row>
    <row r="50" spans="1:8" ht="15.75" x14ac:dyDescent="0.25">
      <c r="A50" s="5" t="s">
        <v>21</v>
      </c>
      <c r="B50" s="14">
        <v>47</v>
      </c>
      <c r="C50" s="42">
        <v>40675850</v>
      </c>
      <c r="D50" s="54">
        <v>41327</v>
      </c>
      <c r="E50" s="55" t="s">
        <v>108</v>
      </c>
      <c r="F50" s="55">
        <v>0.25</v>
      </c>
      <c r="G50" s="56">
        <v>466.1</v>
      </c>
      <c r="H50" s="24" t="s">
        <v>88</v>
      </c>
    </row>
    <row r="51" spans="1:8" ht="15.75" x14ac:dyDescent="0.25">
      <c r="A51" s="5" t="s">
        <v>21</v>
      </c>
      <c r="B51" s="14">
        <v>48</v>
      </c>
      <c r="C51" s="42">
        <v>40676022</v>
      </c>
      <c r="D51" s="54">
        <v>41327</v>
      </c>
      <c r="E51" s="55" t="s">
        <v>108</v>
      </c>
      <c r="F51" s="55">
        <v>0.25</v>
      </c>
      <c r="G51" s="56">
        <v>466.1</v>
      </c>
      <c r="H51" s="24" t="s">
        <v>88</v>
      </c>
    </row>
    <row r="52" spans="1:8" ht="15.75" x14ac:dyDescent="0.25">
      <c r="A52" s="5" t="s">
        <v>21</v>
      </c>
      <c r="B52" s="14">
        <v>49</v>
      </c>
      <c r="C52" s="42">
        <v>40676321</v>
      </c>
      <c r="D52" s="54">
        <v>41327</v>
      </c>
      <c r="E52" s="55" t="s">
        <v>108</v>
      </c>
      <c r="F52" s="55">
        <v>0.75</v>
      </c>
      <c r="G52" s="56">
        <v>466.1</v>
      </c>
      <c r="H52" s="24" t="s">
        <v>88</v>
      </c>
    </row>
    <row r="53" spans="1:8" ht="15.75" x14ac:dyDescent="0.25">
      <c r="A53" s="5" t="s">
        <v>21</v>
      </c>
      <c r="B53" s="14">
        <v>50</v>
      </c>
      <c r="C53" s="42">
        <v>40676381</v>
      </c>
      <c r="D53" s="54">
        <v>41327</v>
      </c>
      <c r="E53" s="55" t="s">
        <v>108</v>
      </c>
      <c r="F53" s="55">
        <v>0.5</v>
      </c>
      <c r="G53" s="56">
        <v>466.1</v>
      </c>
      <c r="H53" s="24" t="s">
        <v>88</v>
      </c>
    </row>
    <row r="54" spans="1:8" ht="15.75" x14ac:dyDescent="0.25">
      <c r="A54" s="5" t="s">
        <v>21</v>
      </c>
      <c r="B54" s="14">
        <v>51</v>
      </c>
      <c r="C54" s="42">
        <v>40684821</v>
      </c>
      <c r="D54" s="54">
        <v>41324</v>
      </c>
      <c r="E54" s="55" t="s">
        <v>108</v>
      </c>
      <c r="F54" s="55">
        <v>10</v>
      </c>
      <c r="G54" s="56">
        <v>466.1</v>
      </c>
      <c r="H54" s="20" t="s">
        <v>35</v>
      </c>
    </row>
    <row r="55" spans="1:8" ht="15.75" x14ac:dyDescent="0.25">
      <c r="A55" s="5" t="s">
        <v>21</v>
      </c>
      <c r="B55" s="14">
        <v>52</v>
      </c>
      <c r="C55" s="42">
        <v>40686147</v>
      </c>
      <c r="D55" s="54">
        <v>41326</v>
      </c>
      <c r="E55" s="55" t="s">
        <v>108</v>
      </c>
      <c r="F55" s="55">
        <v>6</v>
      </c>
      <c r="G55" s="56">
        <v>466.1</v>
      </c>
      <c r="H55" s="20" t="s">
        <v>81</v>
      </c>
    </row>
    <row r="56" spans="1:8" ht="15.75" x14ac:dyDescent="0.25">
      <c r="A56" s="5" t="s">
        <v>21</v>
      </c>
      <c r="B56" s="14">
        <v>53</v>
      </c>
      <c r="C56" s="46">
        <v>40623775</v>
      </c>
      <c r="D56" s="54">
        <v>41323</v>
      </c>
      <c r="E56" s="55" t="s">
        <v>108</v>
      </c>
      <c r="F56" s="55">
        <v>12</v>
      </c>
      <c r="G56" s="56">
        <v>466.1</v>
      </c>
      <c r="H56" s="20" t="s">
        <v>74</v>
      </c>
    </row>
    <row r="57" spans="1:8" ht="15.75" x14ac:dyDescent="0.25">
      <c r="A57" s="5" t="s">
        <v>21</v>
      </c>
      <c r="B57" s="14">
        <v>54</v>
      </c>
      <c r="C57" s="51">
        <v>40693753</v>
      </c>
      <c r="D57" s="54">
        <v>41323</v>
      </c>
      <c r="E57" s="55" t="s">
        <v>108</v>
      </c>
      <c r="F57" s="55">
        <v>7.5</v>
      </c>
      <c r="G57" s="56">
        <v>466.1</v>
      </c>
      <c r="H57" s="24" t="s">
        <v>89</v>
      </c>
    </row>
    <row r="58" spans="1:8" ht="15.75" x14ac:dyDescent="0.25">
      <c r="A58" s="5" t="s">
        <v>21</v>
      </c>
      <c r="B58" s="14">
        <v>55</v>
      </c>
      <c r="C58" s="46">
        <v>40692699</v>
      </c>
      <c r="D58" s="54">
        <v>41324</v>
      </c>
      <c r="E58" s="55" t="s">
        <v>108</v>
      </c>
      <c r="F58" s="55">
        <v>7</v>
      </c>
      <c r="G58" s="56">
        <v>466.1</v>
      </c>
      <c r="H58" s="20" t="s">
        <v>74</v>
      </c>
    </row>
    <row r="59" spans="1:8" ht="15.75" x14ac:dyDescent="0.25">
      <c r="A59" s="5" t="s">
        <v>21</v>
      </c>
      <c r="B59" s="14">
        <v>56</v>
      </c>
      <c r="C59" s="42">
        <v>40655534</v>
      </c>
      <c r="D59" s="54">
        <v>41324</v>
      </c>
      <c r="E59" s="55" t="s">
        <v>108</v>
      </c>
      <c r="F59" s="55">
        <v>6.3</v>
      </c>
      <c r="G59" s="56">
        <v>466.1</v>
      </c>
      <c r="H59" s="24" t="s">
        <v>89</v>
      </c>
    </row>
    <row r="60" spans="1:8" ht="15.75" x14ac:dyDescent="0.25">
      <c r="A60" s="5" t="s">
        <v>21</v>
      </c>
      <c r="B60" s="14">
        <v>57</v>
      </c>
      <c r="C60" s="42">
        <v>40682422</v>
      </c>
      <c r="D60" s="54">
        <v>41325</v>
      </c>
      <c r="E60" s="55" t="s">
        <v>108</v>
      </c>
      <c r="F60" s="55">
        <v>15</v>
      </c>
      <c r="G60" s="56">
        <v>466.1</v>
      </c>
      <c r="H60" s="20" t="s">
        <v>74</v>
      </c>
    </row>
    <row r="61" spans="1:8" ht="15.75" x14ac:dyDescent="0.25">
      <c r="A61" s="5" t="s">
        <v>21</v>
      </c>
      <c r="B61" s="14">
        <v>58</v>
      </c>
      <c r="C61" s="42">
        <v>40603169</v>
      </c>
      <c r="D61" s="54">
        <v>41325</v>
      </c>
      <c r="E61" s="55" t="s">
        <v>108</v>
      </c>
      <c r="F61" s="55">
        <v>5</v>
      </c>
      <c r="G61" s="56">
        <v>466.1</v>
      </c>
      <c r="H61" s="24" t="s">
        <v>89</v>
      </c>
    </row>
    <row r="62" spans="1:8" ht="15.75" x14ac:dyDescent="0.25">
      <c r="A62" s="5" t="s">
        <v>21</v>
      </c>
      <c r="B62" s="14">
        <v>59</v>
      </c>
      <c r="C62" s="42">
        <v>40693734</v>
      </c>
      <c r="D62" s="54">
        <v>41326</v>
      </c>
      <c r="E62" s="55" t="s">
        <v>108</v>
      </c>
      <c r="F62" s="55">
        <v>6.3</v>
      </c>
      <c r="G62" s="56">
        <v>466.1</v>
      </c>
      <c r="H62" s="24" t="s">
        <v>84</v>
      </c>
    </row>
    <row r="63" spans="1:8" ht="15.75" x14ac:dyDescent="0.25">
      <c r="A63" s="5" t="s">
        <v>21</v>
      </c>
      <c r="B63" s="14">
        <v>60</v>
      </c>
      <c r="C63" s="42">
        <v>40693733</v>
      </c>
      <c r="D63" s="54">
        <v>41326</v>
      </c>
      <c r="E63" s="55" t="s">
        <v>108</v>
      </c>
      <c r="F63" s="55">
        <v>5</v>
      </c>
      <c r="G63" s="56">
        <v>466.1</v>
      </c>
      <c r="H63" s="24" t="s">
        <v>45</v>
      </c>
    </row>
    <row r="64" spans="1:8" ht="15.75" x14ac:dyDescent="0.25">
      <c r="A64" s="5" t="s">
        <v>21</v>
      </c>
      <c r="B64" s="14">
        <v>61</v>
      </c>
      <c r="C64" s="42">
        <v>40647719</v>
      </c>
      <c r="D64" s="54">
        <v>41326</v>
      </c>
      <c r="E64" s="55" t="s">
        <v>108</v>
      </c>
      <c r="F64" s="55">
        <v>6.3</v>
      </c>
      <c r="G64" s="56">
        <v>466.1</v>
      </c>
      <c r="H64" s="24" t="s">
        <v>89</v>
      </c>
    </row>
    <row r="65" spans="1:8" ht="15.75" x14ac:dyDescent="0.25">
      <c r="A65" s="5" t="s">
        <v>21</v>
      </c>
      <c r="B65" s="14">
        <v>62</v>
      </c>
      <c r="C65" s="42">
        <v>40692695</v>
      </c>
      <c r="D65" s="54">
        <v>41326</v>
      </c>
      <c r="E65" s="55" t="s">
        <v>108</v>
      </c>
      <c r="F65" s="55">
        <v>6.3</v>
      </c>
      <c r="G65" s="56">
        <v>466.1</v>
      </c>
      <c r="H65" s="24" t="s">
        <v>30</v>
      </c>
    </row>
    <row r="66" spans="1:8" ht="15.75" x14ac:dyDescent="0.25">
      <c r="A66" s="5" t="s">
        <v>21</v>
      </c>
      <c r="B66" s="14">
        <v>63</v>
      </c>
      <c r="C66" s="42">
        <v>40692113</v>
      </c>
      <c r="D66" s="54">
        <v>41326</v>
      </c>
      <c r="E66" s="55" t="s">
        <v>108</v>
      </c>
      <c r="F66" s="55">
        <v>7</v>
      </c>
      <c r="G66" s="56">
        <v>466.1</v>
      </c>
      <c r="H66" s="20" t="s">
        <v>74</v>
      </c>
    </row>
    <row r="67" spans="1:8" ht="15.75" x14ac:dyDescent="0.25">
      <c r="A67" s="5" t="s">
        <v>21</v>
      </c>
      <c r="B67" s="14">
        <v>64</v>
      </c>
      <c r="C67" s="49">
        <v>40691454</v>
      </c>
      <c r="D67" s="54">
        <v>41326</v>
      </c>
      <c r="E67" s="55" t="s">
        <v>108</v>
      </c>
      <c r="F67" s="55">
        <v>15</v>
      </c>
      <c r="G67" s="56">
        <v>466.1</v>
      </c>
      <c r="H67" s="24" t="s">
        <v>90</v>
      </c>
    </row>
    <row r="68" spans="1:8" ht="15.75" x14ac:dyDescent="0.25">
      <c r="A68" s="5" t="s">
        <v>21</v>
      </c>
      <c r="B68" s="14">
        <v>65</v>
      </c>
      <c r="C68" s="45">
        <v>40692899</v>
      </c>
      <c r="D68" s="54">
        <v>41327</v>
      </c>
      <c r="E68" s="55" t="s">
        <v>108</v>
      </c>
      <c r="F68" s="55">
        <v>6.3</v>
      </c>
      <c r="G68" s="56">
        <v>466.1</v>
      </c>
      <c r="H68" s="24" t="s">
        <v>78</v>
      </c>
    </row>
    <row r="69" spans="1:8" ht="15.75" x14ac:dyDescent="0.25">
      <c r="A69" s="5" t="s">
        <v>21</v>
      </c>
      <c r="B69" s="14">
        <v>66</v>
      </c>
      <c r="C69" s="42">
        <v>40689230</v>
      </c>
      <c r="D69" s="54">
        <v>41327</v>
      </c>
      <c r="E69" s="55" t="s">
        <v>108</v>
      </c>
      <c r="F69" s="55">
        <v>15</v>
      </c>
      <c r="G69" s="56">
        <v>466.1</v>
      </c>
      <c r="H69" s="24" t="s">
        <v>78</v>
      </c>
    </row>
    <row r="70" spans="1:8" ht="15.75" x14ac:dyDescent="0.25">
      <c r="A70" s="5" t="s">
        <v>21</v>
      </c>
      <c r="B70" s="14">
        <v>67</v>
      </c>
      <c r="C70" s="42">
        <v>40692889</v>
      </c>
      <c r="D70" s="54">
        <v>41327</v>
      </c>
      <c r="E70" s="55" t="s">
        <v>108</v>
      </c>
      <c r="F70" s="55">
        <v>6.3</v>
      </c>
      <c r="G70" s="56">
        <v>466.1</v>
      </c>
      <c r="H70" s="24" t="s">
        <v>78</v>
      </c>
    </row>
    <row r="71" spans="1:8" ht="15.75" x14ac:dyDescent="0.25">
      <c r="A71" s="5" t="s">
        <v>21</v>
      </c>
      <c r="B71" s="14">
        <v>68</v>
      </c>
      <c r="C71" s="42">
        <v>40532337</v>
      </c>
      <c r="D71" s="54">
        <v>41331</v>
      </c>
      <c r="E71" s="55" t="s">
        <v>115</v>
      </c>
      <c r="F71" s="55">
        <v>4000</v>
      </c>
      <c r="G71" s="56">
        <v>46348054.840000004</v>
      </c>
      <c r="H71" s="20" t="s">
        <v>116</v>
      </c>
    </row>
    <row r="72" spans="1:8" ht="15.75" x14ac:dyDescent="0.25">
      <c r="A72" s="5" t="s">
        <v>21</v>
      </c>
      <c r="B72" s="14">
        <v>69</v>
      </c>
      <c r="C72" s="42">
        <v>40691308</v>
      </c>
      <c r="D72" s="54">
        <v>41332</v>
      </c>
      <c r="E72" s="55" t="s">
        <v>108</v>
      </c>
      <c r="F72" s="55">
        <v>0.75</v>
      </c>
      <c r="G72" s="56">
        <v>466.1</v>
      </c>
      <c r="H72" s="20" t="s">
        <v>29</v>
      </c>
    </row>
    <row r="73" spans="1:8" ht="15.75" x14ac:dyDescent="0.25">
      <c r="A73" s="5" t="s">
        <v>21</v>
      </c>
      <c r="B73" s="14">
        <v>70</v>
      </c>
      <c r="C73" s="42">
        <v>40691281</v>
      </c>
      <c r="D73" s="54">
        <v>41332</v>
      </c>
      <c r="E73" s="55" t="s">
        <v>108</v>
      </c>
      <c r="F73" s="55">
        <v>0.75</v>
      </c>
      <c r="G73" s="56">
        <v>466.1</v>
      </c>
      <c r="H73" s="20" t="s">
        <v>29</v>
      </c>
    </row>
    <row r="74" spans="1:8" ht="15.75" x14ac:dyDescent="0.25">
      <c r="A74" s="5" t="s">
        <v>21</v>
      </c>
      <c r="B74" s="14">
        <v>71</v>
      </c>
      <c r="C74" s="42">
        <v>40691260</v>
      </c>
      <c r="D74" s="54">
        <v>41332</v>
      </c>
      <c r="E74" s="55" t="s">
        <v>108</v>
      </c>
      <c r="F74" s="55">
        <v>0.5</v>
      </c>
      <c r="G74" s="56">
        <v>466.1</v>
      </c>
      <c r="H74" s="20" t="s">
        <v>29</v>
      </c>
    </row>
    <row r="75" spans="1:8" ht="15.75" x14ac:dyDescent="0.25">
      <c r="A75" s="5" t="s">
        <v>21</v>
      </c>
      <c r="B75" s="14">
        <v>72</v>
      </c>
      <c r="C75" s="50">
        <v>40691239</v>
      </c>
      <c r="D75" s="54">
        <v>41332</v>
      </c>
      <c r="E75" s="55" t="s">
        <v>108</v>
      </c>
      <c r="F75" s="55">
        <v>0.5</v>
      </c>
      <c r="G75" s="56">
        <v>466.1</v>
      </c>
      <c r="H75" s="20" t="s">
        <v>29</v>
      </c>
    </row>
    <row r="76" spans="1:8" ht="15.75" x14ac:dyDescent="0.25">
      <c r="A76" s="5" t="s">
        <v>21</v>
      </c>
      <c r="B76" s="14">
        <v>73</v>
      </c>
      <c r="C76" s="42">
        <v>40681211</v>
      </c>
      <c r="D76" s="54">
        <v>41330</v>
      </c>
      <c r="E76" s="55" t="s">
        <v>108</v>
      </c>
      <c r="F76" s="55">
        <v>25</v>
      </c>
      <c r="G76" s="56">
        <v>11328.75</v>
      </c>
      <c r="H76" s="20" t="s">
        <v>86</v>
      </c>
    </row>
    <row r="77" spans="1:8" ht="15.75" x14ac:dyDescent="0.25">
      <c r="A77" s="5" t="s">
        <v>21</v>
      </c>
      <c r="B77" s="14">
        <v>74</v>
      </c>
      <c r="C77" s="42">
        <v>40692206</v>
      </c>
      <c r="D77" s="54">
        <v>41332</v>
      </c>
      <c r="E77" s="55" t="s">
        <v>108</v>
      </c>
      <c r="F77" s="55">
        <v>10</v>
      </c>
      <c r="G77" s="56">
        <v>466.1</v>
      </c>
      <c r="H77" s="24" t="s">
        <v>55</v>
      </c>
    </row>
    <row r="78" spans="1:8" ht="15.75" x14ac:dyDescent="0.25">
      <c r="A78" s="5" t="s">
        <v>21</v>
      </c>
      <c r="B78" s="14">
        <v>75</v>
      </c>
      <c r="C78" s="42">
        <v>40689659</v>
      </c>
      <c r="D78" s="54">
        <v>41332</v>
      </c>
      <c r="E78" s="55" t="s">
        <v>108</v>
      </c>
      <c r="F78" s="55">
        <v>5</v>
      </c>
      <c r="G78" s="56">
        <v>466.1</v>
      </c>
      <c r="H78" s="20" t="s">
        <v>102</v>
      </c>
    </row>
    <row r="79" spans="1:8" ht="15.75" x14ac:dyDescent="0.25">
      <c r="A79" s="5" t="s">
        <v>21</v>
      </c>
      <c r="B79" s="14">
        <v>76</v>
      </c>
      <c r="C79" s="42">
        <v>40691574</v>
      </c>
      <c r="D79" s="54">
        <v>41332</v>
      </c>
      <c r="E79" s="55" t="s">
        <v>108</v>
      </c>
      <c r="F79" s="55">
        <v>15</v>
      </c>
      <c r="G79" s="56">
        <v>466.1</v>
      </c>
      <c r="H79" s="24" t="s">
        <v>70</v>
      </c>
    </row>
    <row r="80" spans="1:8" ht="15.75" x14ac:dyDescent="0.25">
      <c r="A80" s="5" t="s">
        <v>21</v>
      </c>
      <c r="B80" s="14">
        <v>77</v>
      </c>
      <c r="C80" s="46">
        <v>40699653</v>
      </c>
      <c r="D80" s="54">
        <v>41332</v>
      </c>
      <c r="E80" s="55" t="s">
        <v>108</v>
      </c>
      <c r="F80" s="55">
        <v>15</v>
      </c>
      <c r="G80" s="56">
        <v>466.1</v>
      </c>
      <c r="H80" s="20" t="s">
        <v>74</v>
      </c>
    </row>
    <row r="81" spans="1:8" ht="15.75" x14ac:dyDescent="0.25">
      <c r="A81" s="5" t="s">
        <v>21</v>
      </c>
      <c r="B81" s="14">
        <v>78</v>
      </c>
      <c r="C81" s="42">
        <v>40696244</v>
      </c>
      <c r="D81" s="54">
        <v>41332</v>
      </c>
      <c r="E81" s="55" t="s">
        <v>108</v>
      </c>
      <c r="F81" s="55">
        <v>15</v>
      </c>
      <c r="G81" s="56">
        <v>466.1</v>
      </c>
      <c r="H81" s="24" t="s">
        <v>90</v>
      </c>
    </row>
    <row r="82" spans="1:8" ht="15.75" x14ac:dyDescent="0.25">
      <c r="A82" s="5" t="s">
        <v>21</v>
      </c>
      <c r="B82" s="14">
        <v>79</v>
      </c>
      <c r="C82" s="46">
        <v>40696767</v>
      </c>
      <c r="D82" s="54">
        <v>41332</v>
      </c>
      <c r="E82" s="55" t="s">
        <v>108</v>
      </c>
      <c r="F82" s="55">
        <v>5</v>
      </c>
      <c r="G82" s="56">
        <v>466.1</v>
      </c>
      <c r="H82" s="24" t="s">
        <v>67</v>
      </c>
    </row>
    <row r="83" spans="1:8" ht="15.75" x14ac:dyDescent="0.25">
      <c r="A83" s="5" t="s">
        <v>21</v>
      </c>
      <c r="B83" s="14">
        <v>80</v>
      </c>
      <c r="C83" s="46">
        <v>40696769</v>
      </c>
      <c r="D83" s="54">
        <v>41332</v>
      </c>
      <c r="E83" s="55" t="s">
        <v>108</v>
      </c>
      <c r="F83" s="55">
        <v>5</v>
      </c>
      <c r="G83" s="56">
        <v>466.1</v>
      </c>
      <c r="H83" s="24" t="s">
        <v>67</v>
      </c>
    </row>
    <row r="84" spans="1:8" ht="15.75" x14ac:dyDescent="0.25">
      <c r="A84" s="5" t="s">
        <v>21</v>
      </c>
      <c r="B84" s="14">
        <v>81</v>
      </c>
      <c r="C84" s="52">
        <v>40686148</v>
      </c>
      <c r="D84" s="54">
        <v>41332</v>
      </c>
      <c r="E84" s="55" t="s">
        <v>108</v>
      </c>
      <c r="F84" s="55">
        <v>15</v>
      </c>
      <c r="G84" s="56">
        <v>466.1</v>
      </c>
      <c r="H84" s="24" t="s">
        <v>45</v>
      </c>
    </row>
    <row r="85" spans="1:8" ht="15.75" x14ac:dyDescent="0.25">
      <c r="A85" s="5" t="s">
        <v>21</v>
      </c>
      <c r="B85" s="14">
        <v>82</v>
      </c>
      <c r="C85" s="51">
        <v>40693776</v>
      </c>
      <c r="D85" s="54">
        <v>41331</v>
      </c>
      <c r="E85" s="55" t="s">
        <v>108</v>
      </c>
      <c r="F85" s="55">
        <v>7</v>
      </c>
      <c r="G85" s="56">
        <v>466.1</v>
      </c>
      <c r="H85" s="20" t="s">
        <v>74</v>
      </c>
    </row>
    <row r="86" spans="1:8" ht="15.75" x14ac:dyDescent="0.25">
      <c r="A86" s="5" t="s">
        <v>21</v>
      </c>
      <c r="B86" s="14">
        <v>83</v>
      </c>
      <c r="C86" s="42">
        <v>40689228</v>
      </c>
      <c r="D86" s="54">
        <v>41330</v>
      </c>
      <c r="E86" s="55" t="s">
        <v>108</v>
      </c>
      <c r="F86" s="55">
        <v>6.3</v>
      </c>
      <c r="G86" s="56">
        <v>466.1</v>
      </c>
      <c r="H86" s="20" t="s">
        <v>86</v>
      </c>
    </row>
    <row r="87" spans="1:8" ht="15.75" x14ac:dyDescent="0.25">
      <c r="A87" s="5" t="s">
        <v>21</v>
      </c>
      <c r="B87" s="14">
        <v>84</v>
      </c>
      <c r="C87" s="46">
        <v>40690423</v>
      </c>
      <c r="D87" s="54">
        <v>41330</v>
      </c>
      <c r="E87" s="55" t="s">
        <v>108</v>
      </c>
      <c r="F87" s="55">
        <v>7</v>
      </c>
      <c r="G87" s="56">
        <v>466.1</v>
      </c>
      <c r="H87" s="20" t="s">
        <v>86</v>
      </c>
    </row>
    <row r="88" spans="1:8" ht="15.75" x14ac:dyDescent="0.25">
      <c r="A88" s="5" t="s">
        <v>21</v>
      </c>
      <c r="B88" s="14">
        <v>85</v>
      </c>
      <c r="C88" s="53">
        <v>40680458</v>
      </c>
      <c r="D88" s="54">
        <v>41331</v>
      </c>
      <c r="E88" s="55" t="s">
        <v>108</v>
      </c>
      <c r="F88" s="55">
        <v>15</v>
      </c>
      <c r="G88" s="56">
        <v>466.1</v>
      </c>
      <c r="H88" s="20" t="s">
        <v>74</v>
      </c>
    </row>
    <row r="89" spans="1:8" ht="15.75" x14ac:dyDescent="0.25">
      <c r="A89" s="5" t="s">
        <v>21</v>
      </c>
      <c r="B89" s="14">
        <v>86</v>
      </c>
      <c r="C89" s="46">
        <v>40694481</v>
      </c>
      <c r="D89" s="54">
        <v>41330</v>
      </c>
      <c r="E89" s="55" t="s">
        <v>108</v>
      </c>
      <c r="F89" s="55">
        <v>15</v>
      </c>
      <c r="G89" s="56">
        <v>466.1</v>
      </c>
      <c r="H89" s="24" t="s">
        <v>101</v>
      </c>
    </row>
    <row r="90" spans="1:8" ht="15.75" x14ac:dyDescent="0.25">
      <c r="A90" s="5" t="s">
        <v>22</v>
      </c>
      <c r="B90" s="14"/>
      <c r="C90" s="37"/>
      <c r="D90" s="39"/>
      <c r="E90" s="37"/>
      <c r="F90" s="38">
        <f>SUM(F4:F89)</f>
        <v>15839.699999999995</v>
      </c>
      <c r="G90" s="40">
        <f>SUM(G4:G89)</f>
        <v>47926603.130000032</v>
      </c>
      <c r="H90" s="24"/>
    </row>
    <row r="91" spans="1:8" x14ac:dyDescent="0.25">
      <c r="B91" s="5"/>
      <c r="C91" s="5"/>
      <c r="D91" s="5"/>
      <c r="E91" s="5"/>
      <c r="F91" s="41"/>
      <c r="G91" s="14"/>
      <c r="H91" s="32"/>
    </row>
  </sheetData>
  <autoFilter ref="A3:H90"/>
  <pageMargins left="0.70866141732283472" right="0.70866141732283472" top="0.74803149606299213" bottom="0.74803149606299213" header="0.31496062992125984" footer="0.31496062992125984"/>
  <pageSetup paperSize="9" scale="62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2011-02-28T07:35:27Z</cp:lastPrinted>
  <dcterms:created xsi:type="dcterms:W3CDTF">2010-04-23T14:29:34Z</dcterms:created>
  <dcterms:modified xsi:type="dcterms:W3CDTF">2013-03-29T10:07:30Z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