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2555" activeTab="0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  <definedName name="_xlnm._FilterDatabase" localSheetId="1" hidden="1">'Реестр закл.договоров'!$A$3:$H$174</definedName>
    <definedName name="_xlnm._FilterDatabase" localSheetId="0" hidden="1">'Свод'!$A$7:$K$123</definedName>
  </definedNames>
  <calcPr fullCalcOnLoad="1" refMode="R1C1"/>
</workbook>
</file>

<file path=xl/sharedStrings.xml><?xml version="1.0" encoding="utf-8"?>
<sst xmlns="http://schemas.openxmlformats.org/spreadsheetml/2006/main" count="973" uniqueCount="306">
  <si>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</si>
  <si>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</si>
  <si>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</si>
  <si>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</si>
  <si>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</si>
  <si>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</si>
  <si>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</si>
  <si>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</si>
  <si>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</si>
  <si>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</si>
  <si>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</si>
  <si>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</si>
  <si>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</si>
  <si>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</si>
  <si>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</si>
  <si>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</si>
  <si>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</si>
  <si>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</si>
  <si>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</si>
  <si>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</si>
  <si>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Итого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</si>
  <si>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</si>
  <si>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</si>
  <si>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</si>
  <si>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</si>
  <si>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</si>
  <si>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</si>
  <si>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</si>
  <si>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</si>
  <si>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</si>
  <si>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</si>
  <si>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</si>
  <si>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</si>
  <si>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</si>
  <si>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</si>
  <si>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</si>
  <si>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</si>
  <si>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</si>
  <si>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</si>
  <si>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</si>
  <si>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</si>
  <si>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</si>
  <si>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</si>
  <si>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</si>
  <si>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</si>
  <si>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</si>
  <si>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</si>
  <si>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</si>
  <si>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</si>
  <si>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</si>
  <si>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</si>
  <si>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</si>
  <si>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</si>
  <si>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</si>
  <si>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</si>
  <si>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</si>
  <si>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</si>
  <si>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</si>
  <si>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</si>
  <si>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</si>
  <si>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</si>
  <si>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</si>
  <si>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</si>
  <si>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</si>
  <si>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</si>
  <si>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</si>
  <si>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</si>
  <si>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</si>
  <si>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</si>
  <si>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</si>
  <si>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</si>
  <si>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</si>
  <si>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</si>
  <si>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</si>
  <si>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</si>
  <si>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</si>
  <si>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</si>
  <si>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</si>
  <si>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</si>
  <si>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</si>
  <si>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</si>
  <si>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</si>
  <si>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</si>
  <si>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</si>
  <si>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</si>
  <si>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 кВ  "Р.Брод"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</si>
  <si>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</si>
  <si>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</si>
  <si>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</si>
  <si>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</si>
  <si>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</si>
  <si>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</si>
  <si>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</si>
  <si>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</si>
  <si>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</si>
  <si>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</si>
  <si>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</si>
  <si>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</si>
  <si>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</si>
  <si>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</si>
  <si>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</si>
  <si>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</si>
  <si>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</si>
  <si>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</si>
  <si>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</si>
  <si>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</si>
  <si>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</si>
  <si>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</si>
  <si>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</si>
  <si>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</si>
  <si>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</si>
  <si>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</si>
  <si>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</si>
  <si>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</si>
  <si>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</si>
  <si>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</si>
  <si>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 "Совхозная"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</si>
  <si>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</si>
  <si>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</si>
  <si>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</si>
  <si>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</si>
  <si>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</si>
  <si>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</si>
  <si>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</si>
  <si>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</si>
  <si>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</si>
  <si>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</si>
  <si>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</si>
  <si>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</si>
  <si>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</si>
  <si>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</si>
  <si>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</si>
  <si>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</si>
  <si>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</si>
  <si>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</si>
  <si>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</si>
  <si>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</si>
  <si>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</si>
  <si>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</si>
  <si>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</si>
  <si>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</si>
  <si>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</si>
  <si>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</si>
  <si>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</si>
  <si>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</si>
  <si>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</si>
  <si>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</si>
  <si>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</si>
  <si>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</si>
  <si>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</si>
  <si>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</si>
  <si>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</si>
  <si>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</si>
  <si>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</si>
  <si>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</si>
  <si>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</si>
  <si>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</si>
  <si>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</si>
  <si>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</si>
  <si>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</si>
  <si>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</si>
  <si>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</si>
  <si>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</si>
  <si>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</si>
  <si>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</si>
  <si>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</si>
  <si>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110/35/10 кВ  "Советская"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</si>
  <si>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</si>
  <si>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</si>
  <si>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</si>
  <si>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</si>
  <si>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</si>
  <si>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ПС-110/35/6 кВ "Мясокомбинат"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</si>
  <si>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</si>
  <si>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</si>
  <si>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</si>
  <si>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</si>
  <si>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ПС-35/10 кВ "Малоархангельская"</t>
  </si>
  <si>
    <t>ПС-35/10 кВ "Никольская"</t>
  </si>
  <si>
    <t>ПС 110/10 кВ "Речица"</t>
  </si>
  <si>
    <t>ПС 110/35/10 кВ "Знаменское"</t>
  </si>
  <si>
    <t>ПС-110/35/10 кВ "Малоархангельск"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</si>
  <si>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</si>
  <si>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</si>
  <si>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</si>
  <si>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</si>
  <si>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</si>
  <si>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</si>
  <si>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</si>
  <si>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</si>
  <si>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</si>
  <si>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</si>
  <si>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</si>
  <si>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</si>
  <si>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</si>
  <si>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</si>
  <si>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</si>
  <si>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</si>
  <si>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</si>
  <si>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</si>
  <si>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</si>
  <si>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</si>
  <si>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</si>
  <si>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</si>
  <si>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</si>
  <si>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</si>
  <si>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</si>
  <si>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</si>
  <si>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</si>
  <si>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</si>
  <si>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</si>
  <si>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</si>
  <si>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</si>
  <si>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</si>
  <si>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</si>
  <si>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</si>
  <si>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</si>
  <si>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</si>
  <si>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ПС-110/6 кВ "ПМ"</t>
  </si>
  <si>
    <t>ПС-35/10 кВ "Песочное"</t>
  </si>
  <si>
    <t>ПС-35/10 кВ "Речица"</t>
  </si>
  <si>
    <t>ПС-35/10 кВ "Башкатово"</t>
  </si>
  <si>
    <t>2.45</t>
  </si>
  <si>
    <t>ПС "Новопетровка" 35/10 кВ</t>
  </si>
  <si>
    <t>ПС "Подберезово" 35/10 кВ</t>
  </si>
  <si>
    <t>ПС-35/10 кВ "Алексеевская"</t>
  </si>
  <si>
    <t>ПС-110/35/10 кВ "Красная Заря"</t>
  </si>
  <si>
    <t>ПС-110/35/10кВ «Богородицкая»</t>
  </si>
  <si>
    <t>ПС-35/10 кВ "В.Ольшаное"</t>
  </si>
  <si>
    <t>ПС-35/10 кВ "Хотьково"</t>
  </si>
  <si>
    <t>ПС-35/10 кВ "Сомово"</t>
  </si>
  <si>
    <t>-</t>
  </si>
  <si>
    <t>Пообъектная информация по заключенным договорам ТП за Май месяц 2012 г.</t>
  </si>
  <si>
    <t>24 месяца</t>
  </si>
  <si>
    <t>12месяцев</t>
  </si>
  <si>
    <t>ПС-110/35/10 кВ "Знаменское"</t>
  </si>
  <si>
    <t>ПС-110/35/10 кВ "Куликовская"</t>
  </si>
  <si>
    <t>ПС-35/10 кВ "Моховое"</t>
  </si>
  <si>
    <t>ПС-110/10 кВ "Пищевая"</t>
  </si>
  <si>
    <t>ПС-35/10 кВ "Звягинки"</t>
  </si>
  <si>
    <t>ПС-110/35/10 кВ "Коммаш"</t>
  </si>
  <si>
    <t>ПС-110/35/10 кВ "Район-В"</t>
  </si>
  <si>
    <t>ПС-35/10 кВ "Биофабрика"</t>
  </si>
  <si>
    <t>ПС-110/10/6 кВ "Новоселово"</t>
  </si>
  <si>
    <t>ПС-110/10 кВ "Володарская"</t>
  </si>
  <si>
    <t>ПС-35/10 кВ "Введенская"</t>
  </si>
  <si>
    <t>ПС-220/110/10 кВ "Мценск"</t>
  </si>
  <si>
    <t>ПС-110/6 кВ "Химмаш"</t>
  </si>
  <si>
    <t>ПС-110/10 кВ "Альшанская"</t>
  </si>
  <si>
    <t>ПС-110/35/10 кВ "Свердловская"</t>
  </si>
  <si>
    <t>ПС-35/10 кВ "Стрелецкая"</t>
  </si>
  <si>
    <t>ПС-35/10 кВ "Жиляевская"</t>
  </si>
  <si>
    <t>ПС-110/35/10 кВ "Нарышкинская"</t>
  </si>
  <si>
    <t>ПС-110/35/10 кВ "Болхов"</t>
  </si>
  <si>
    <t>ПС-110/35/10 кВ "Дмитровская"</t>
  </si>
  <si>
    <t>ПС-110/35/10 кВ "Долгое"</t>
  </si>
  <si>
    <t>ПС-35/10 кВ "Н.Слобода"</t>
  </si>
  <si>
    <t>ПС-35/10 кВ "В.Дубрава"</t>
  </si>
  <si>
    <t>ПС-110/35/10 кВ "Совхозная"</t>
  </si>
  <si>
    <t>ПС-110/10 кВ "Становой Колодезь"</t>
  </si>
  <si>
    <t>ПС-110/35/10 кВ "Отрада"</t>
  </si>
  <si>
    <t>ПС-110/35/10 кВ "Богородицкая"</t>
  </si>
  <si>
    <t>ПС-35/10 кВ "Куракинская"</t>
  </si>
  <si>
    <t>ПС-110/10/6 кВ "Приборная"</t>
  </si>
  <si>
    <t>ПС-110/35/10 кВ "Шаблыкино"</t>
  </si>
  <si>
    <t>ПС-35/10 кВ "Сосково"</t>
  </si>
  <si>
    <t>ПС-35/10 кВ "Рыжково"</t>
  </si>
  <si>
    <t>ПС-35/10 кВ "Троснянская"</t>
  </si>
  <si>
    <t>ПС-35/10 кВ "Шепино"</t>
  </si>
  <si>
    <t>ПС-110/10 кВ "Тельчье"</t>
  </si>
  <si>
    <t>ПС-110/35/10 кВ "Кромская"</t>
  </si>
  <si>
    <t>ПС-35/10 кВ "Лыково"</t>
  </si>
  <si>
    <t>ПС-35/10 кВ "Фатнево"</t>
  </si>
  <si>
    <t>Сведения о деятельности филиала ОАО " МРСК Центра" - "Орёлэнерго" по технологическому присоединению за Май месяц 2012 г.</t>
  </si>
  <si>
    <t>ПС-110/10 кВ "Становой колодезь"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</si>
  <si>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</si>
  <si>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</si>
  <si>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</si>
  <si>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</si>
  <si>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</si>
  <si>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</si>
  <si>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</si>
  <si>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</si>
  <si>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</si>
  <si>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</si>
  <si>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 xml:space="preserve">35/10 кВ ПС "Сеньково"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</si>
  <si>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</si>
  <si>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</si>
  <si>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</si>
  <si>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</si>
  <si>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</si>
  <si>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</si>
  <si>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</si>
  <si>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</si>
  <si>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</si>
  <si>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</si>
  <si>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</si>
  <si>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</si>
  <si>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</si>
  <si>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</si>
  <si>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</si>
  <si>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</si>
  <si>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ПС 110/10/6 "Новосергиевка"</t>
  </si>
  <si>
    <t>ПС 35/10 кВ "Апёшня"</t>
  </si>
  <si>
    <t>1.66</t>
  </si>
  <si>
    <t>2.49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</si>
</sst>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9" fillId="35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8" applyFont="1" applyFill="1" applyBorder="1" applyAlignment="1">
      <alignment horizontal="center" vertical="center" wrapText="1" shrinkToFit="1"/>
      <protection/>
    </xf>
    <xf numFmtId="0" fontId="5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165" fontId="54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164" fontId="12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12" fillId="0" borderId="10" xfId="88" applyFont="1" applyFill="1" applyBorder="1" applyAlignment="1">
      <alignment horizontal="center" vertical="center" wrapText="1" shrinkToFit="1"/>
      <protection/>
    </xf>
    <xf numFmtId="0" fontId="55" fillId="0" borderId="0" xfId="0" applyFont="1" applyFill="1" applyAlignment="1">
      <alignment/>
    </xf>
    <xf numFmtId="164" fontId="12" fillId="0" borderId="10" xfId="88" applyNumberFormat="1" applyFont="1" applyFill="1" applyBorder="1" applyAlignment="1">
      <alignment horizontal="center" vertical="center" wrapText="1" shrinkToFit="1"/>
      <protection/>
    </xf>
    <xf numFmtId="164" fontId="12" fillId="0" borderId="10" xfId="44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82" applyFont="1" applyFill="1" applyBorder="1" applyAlignment="1">
      <alignment horizontal="center" vertical="center" wrapText="1" shrinkToFit="1"/>
      <protection/>
    </xf>
    <xf numFmtId="0" fontId="5" fillId="36" borderId="3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33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3"/>
  <sheetViews>
    <sheetView tabSelected="1" zoomScale="80" zoomScaleNormal="80" zoomScalePageLayoutView="0" workbookViewId="0" topLeftCell="A1">
      <pane xSplit="3" ySplit="6" topLeftCell="D10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4" sqref="I14"/>
    </sheetView>
  </sheetViews>
  <sheetFormatPr defaultColWidth="9.140625" defaultRowHeight="15"/>
  <cols>
    <col min="1" max="1" width="26.421875" style="0" customWidth="1" collapsed="1"/>
    <col min="2" max="2" width="6.57421875" style="11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 collapsed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273</v>
      </c>
      <c r="B2" s="12"/>
    </row>
    <row r="3" spans="1:2" ht="15.75" thickBot="1">
      <c r="A3" s="1"/>
      <c r="B3" s="12"/>
    </row>
    <row r="4" spans="1:11" ht="15.75" customHeight="1" thickBot="1">
      <c r="A4" s="78" t="s">
        <v>2</v>
      </c>
      <c r="B4" s="20"/>
      <c r="C4" s="78" t="s">
        <v>14</v>
      </c>
      <c r="D4" s="77" t="s">
        <v>3</v>
      </c>
      <c r="E4" s="77"/>
      <c r="F4" s="77" t="s">
        <v>4</v>
      </c>
      <c r="G4" s="77"/>
      <c r="H4" s="77" t="s">
        <v>5</v>
      </c>
      <c r="I4" s="80"/>
      <c r="J4" s="77" t="s">
        <v>102</v>
      </c>
      <c r="K4" s="77"/>
    </row>
    <row r="5" spans="1:11" ht="46.5" customHeight="1" thickBot="1">
      <c r="A5" s="79"/>
      <c r="B5" s="21" t="s">
        <v>17</v>
      </c>
      <c r="C5" s="79"/>
      <c r="D5" s="77"/>
      <c r="E5" s="77"/>
      <c r="F5" s="77"/>
      <c r="G5" s="77"/>
      <c r="H5" s="77"/>
      <c r="I5" s="80"/>
      <c r="J5" s="77"/>
      <c r="K5" s="77"/>
    </row>
    <row r="6" spans="1:11" ht="15.75" thickBot="1">
      <c r="A6" s="79"/>
      <c r="B6" s="21"/>
      <c r="C6" s="79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>
      <c r="A7" s="19" t="s">
        <v>19</v>
      </c>
      <c r="B7" s="17">
        <v>1</v>
      </c>
      <c r="C7" s="22" t="s">
        <v>15</v>
      </c>
      <c r="D7" s="23">
        <f>SUM(D8:D73)</f>
        <v>66</v>
      </c>
      <c r="E7" s="23">
        <f aca="true" t="shared" si="0" ref="E7:K7">SUM(E8:E73)</f>
        <v>0.6675000000000001</v>
      </c>
      <c r="F7" s="23">
        <f>SUM(F8:F73)</f>
        <v>42</v>
      </c>
      <c r="G7" s="23">
        <f t="shared" si="0"/>
        <v>1.0298</v>
      </c>
      <c r="H7" s="23">
        <f>SUM(H8:H73)</f>
        <v>15</v>
      </c>
      <c r="I7" s="23">
        <f t="shared" si="0"/>
        <v>0.16700000000000004</v>
      </c>
      <c r="J7" s="23">
        <f t="shared" si="0"/>
        <v>1</v>
      </c>
      <c r="K7" s="23">
        <f t="shared" si="0"/>
        <v>0.014</v>
      </c>
    </row>
    <row r="8" spans="1:11" ht="15.75">
      <c r="A8" s="16" t="s">
        <v>19</v>
      </c>
      <c r="B8" s="25" t="s">
        <v>119</v>
      </c>
      <c r="C8" s="15" t="s">
        <v>103</v>
      </c>
      <c r="D8" s="27">
        <v>2</v>
      </c>
      <c r="E8" s="28">
        <v>0.015</v>
      </c>
      <c r="F8" s="34"/>
      <c r="G8" s="35"/>
      <c r="H8" s="27"/>
      <c r="I8" s="28"/>
      <c r="J8" s="34"/>
      <c r="K8" s="28"/>
    </row>
    <row r="9" spans="1:11" ht="15.75">
      <c r="A9" s="16" t="s">
        <v>19</v>
      </c>
      <c r="B9" s="25" t="s">
        <v>120</v>
      </c>
      <c r="C9" s="15" t="s">
        <v>303</v>
      </c>
      <c r="D9" s="27">
        <v>4</v>
      </c>
      <c r="E9" s="28">
        <v>0.028</v>
      </c>
      <c r="F9" s="34"/>
      <c r="G9" s="35"/>
      <c r="H9" s="27"/>
      <c r="I9" s="28"/>
      <c r="J9" s="34"/>
      <c r="K9" s="28"/>
    </row>
    <row r="10" spans="1:11" ht="15.75">
      <c r="A10" s="16" t="s">
        <v>19</v>
      </c>
      <c r="B10" s="25" t="s">
        <v>87</v>
      </c>
      <c r="C10" s="15" t="s">
        <v>182</v>
      </c>
      <c r="D10" s="27"/>
      <c r="E10" s="28"/>
      <c r="F10" s="34"/>
      <c r="G10" s="35"/>
      <c r="H10" s="27"/>
      <c r="I10" s="28"/>
      <c r="J10" s="34"/>
      <c r="K10" s="28"/>
    </row>
    <row r="11" spans="1:11" ht="15.75">
      <c r="A11" s="16" t="s">
        <v>19</v>
      </c>
      <c r="B11" s="25" t="s">
        <v>121</v>
      </c>
      <c r="C11" s="15" t="s">
        <v>107</v>
      </c>
      <c r="D11" s="27">
        <v>2</v>
      </c>
      <c r="E11" s="28">
        <v>0.016</v>
      </c>
      <c r="F11" s="34"/>
      <c r="G11" s="35"/>
      <c r="H11" s="27"/>
      <c r="I11" s="28"/>
      <c r="J11" s="34"/>
      <c r="K11" s="28"/>
    </row>
    <row r="12" spans="1:11" ht="15.75">
      <c r="A12" s="16" t="s">
        <v>19</v>
      </c>
      <c r="B12" s="25" t="s">
        <v>88</v>
      </c>
      <c r="C12" s="47" t="s">
        <v>225</v>
      </c>
      <c r="D12" s="27"/>
      <c r="E12" s="28"/>
      <c r="F12" s="34"/>
      <c r="G12" s="35"/>
      <c r="H12" s="27"/>
      <c r="I12" s="28"/>
      <c r="J12" s="34"/>
      <c r="K12" s="28"/>
    </row>
    <row r="13" spans="1:11" ht="15.75">
      <c r="A13" s="16" t="s">
        <v>19</v>
      </c>
      <c r="B13" s="25" t="s">
        <v>61</v>
      </c>
      <c r="C13" s="15" t="s">
        <v>221</v>
      </c>
      <c r="D13" s="27"/>
      <c r="E13" s="28"/>
      <c r="F13" s="34"/>
      <c r="G13" s="35"/>
      <c r="H13" s="27"/>
      <c r="I13" s="28"/>
      <c r="J13" s="34"/>
      <c r="K13" s="28"/>
    </row>
    <row r="14" spans="1:11" ht="15.75">
      <c r="A14" s="16" t="s">
        <v>19</v>
      </c>
      <c r="B14" s="25" t="s">
        <v>62</v>
      </c>
      <c r="C14" s="15" t="s">
        <v>21</v>
      </c>
      <c r="D14" s="27">
        <v>2</v>
      </c>
      <c r="E14" s="28">
        <v>0.015</v>
      </c>
      <c r="F14" s="34"/>
      <c r="G14" s="35"/>
      <c r="H14" s="27"/>
      <c r="I14" s="28"/>
      <c r="J14" s="34"/>
      <c r="K14" s="28"/>
    </row>
    <row r="15" spans="1:11" ht="15.75">
      <c r="A15" s="16" t="s">
        <v>19</v>
      </c>
      <c r="B15" s="25" t="s">
        <v>122</v>
      </c>
      <c r="C15" s="15" t="s">
        <v>22</v>
      </c>
      <c r="D15" s="27">
        <v>6</v>
      </c>
      <c r="E15" s="28">
        <v>0.081</v>
      </c>
      <c r="F15" s="34">
        <v>7</v>
      </c>
      <c r="G15" s="35">
        <v>0.096</v>
      </c>
      <c r="H15" s="27"/>
      <c r="I15" s="28"/>
      <c r="J15" s="34"/>
      <c r="K15" s="28"/>
    </row>
    <row r="16" spans="1:11" ht="15.75">
      <c r="A16" s="16" t="s">
        <v>19</v>
      </c>
      <c r="B16" s="25" t="s">
        <v>63</v>
      </c>
      <c r="C16" s="15" t="s">
        <v>284</v>
      </c>
      <c r="D16" s="27"/>
      <c r="E16" s="28"/>
      <c r="F16" s="34">
        <v>2</v>
      </c>
      <c r="G16" s="35">
        <v>0.021</v>
      </c>
      <c r="H16" s="27"/>
      <c r="I16" s="28"/>
      <c r="J16" s="34">
        <v>1</v>
      </c>
      <c r="K16" s="28">
        <v>0.014</v>
      </c>
    </row>
    <row r="17" spans="1:11" ht="15.75">
      <c r="A17" s="16" t="s">
        <v>19</v>
      </c>
      <c r="B17" s="25" t="s">
        <v>89</v>
      </c>
      <c r="C17" s="52" t="s">
        <v>228</v>
      </c>
      <c r="D17" s="27"/>
      <c r="E17" s="28"/>
      <c r="F17" s="34"/>
      <c r="G17" s="35"/>
      <c r="H17" s="27"/>
      <c r="I17" s="28"/>
      <c r="J17" s="34"/>
      <c r="K17" s="28"/>
    </row>
    <row r="18" spans="1:11" ht="15.75">
      <c r="A18" s="16" t="s">
        <v>19</v>
      </c>
      <c r="B18" s="25" t="s">
        <v>123</v>
      </c>
      <c r="C18" s="15" t="s">
        <v>173</v>
      </c>
      <c r="D18" s="27">
        <v>2</v>
      </c>
      <c r="E18" s="28">
        <v>0.03</v>
      </c>
      <c r="F18" s="34"/>
      <c r="G18" s="35"/>
      <c r="H18" s="27"/>
      <c r="I18" s="28"/>
      <c r="J18" s="34"/>
      <c r="K18" s="28"/>
    </row>
    <row r="19" spans="1:11" ht="15.75">
      <c r="A19" s="16" t="s">
        <v>19</v>
      </c>
      <c r="B19" s="25" t="s">
        <v>64</v>
      </c>
      <c r="C19" s="15" t="s">
        <v>164</v>
      </c>
      <c r="D19" s="27"/>
      <c r="E19" s="28"/>
      <c r="F19" s="34">
        <v>2</v>
      </c>
      <c r="G19" s="35">
        <v>0.015</v>
      </c>
      <c r="H19" s="27"/>
      <c r="I19" s="28"/>
      <c r="J19" s="34"/>
      <c r="K19" s="28"/>
    </row>
    <row r="20" spans="1:11" ht="15.75">
      <c r="A20" s="16" t="s">
        <v>19</v>
      </c>
      <c r="B20" s="25" t="s">
        <v>124</v>
      </c>
      <c r="C20" s="15" t="s">
        <v>183</v>
      </c>
      <c r="D20" s="27">
        <v>1</v>
      </c>
      <c r="E20" s="28">
        <v>0.003</v>
      </c>
      <c r="F20" s="34"/>
      <c r="G20" s="35"/>
      <c r="H20" s="27">
        <v>1</v>
      </c>
      <c r="I20" s="28">
        <v>0.01</v>
      </c>
      <c r="J20" s="34"/>
      <c r="K20" s="28"/>
    </row>
    <row r="21" spans="1:11" ht="15.75">
      <c r="A21" s="16" t="s">
        <v>19</v>
      </c>
      <c r="B21" s="25" t="s">
        <v>125</v>
      </c>
      <c r="C21" s="15" t="s">
        <v>104</v>
      </c>
      <c r="D21" s="27"/>
      <c r="E21" s="28"/>
      <c r="F21" s="34"/>
      <c r="G21" s="35"/>
      <c r="H21" s="27"/>
      <c r="I21" s="28"/>
      <c r="J21" s="34"/>
      <c r="K21" s="28"/>
    </row>
    <row r="22" spans="1:11" ht="15.75">
      <c r="A22" s="16" t="s">
        <v>19</v>
      </c>
      <c r="B22" s="25" t="s">
        <v>65</v>
      </c>
      <c r="C22" s="15" t="s">
        <v>156</v>
      </c>
      <c r="D22" s="27"/>
      <c r="E22" s="28"/>
      <c r="F22" s="34"/>
      <c r="G22" s="35"/>
      <c r="H22" s="27"/>
      <c r="I22" s="28"/>
      <c r="J22" s="34"/>
      <c r="K22" s="28"/>
    </row>
    <row r="23" spans="1:11" ht="15.75">
      <c r="A23" s="16" t="s">
        <v>19</v>
      </c>
      <c r="B23" s="25" t="s">
        <v>126</v>
      </c>
      <c r="C23" s="15" t="s">
        <v>216</v>
      </c>
      <c r="D23" s="27"/>
      <c r="E23" s="28"/>
      <c r="F23" s="34"/>
      <c r="G23" s="35"/>
      <c r="H23" s="27"/>
      <c r="I23" s="28"/>
      <c r="J23" s="34"/>
      <c r="K23" s="28"/>
    </row>
    <row r="24" spans="1:11" ht="15.75">
      <c r="A24" s="16" t="s">
        <v>19</v>
      </c>
      <c r="B24" s="25" t="s">
        <v>90</v>
      </c>
      <c r="C24" s="15" t="s">
        <v>187</v>
      </c>
      <c r="D24" s="27"/>
      <c r="E24" s="28"/>
      <c r="F24" s="34"/>
      <c r="G24" s="35"/>
      <c r="H24" s="27"/>
      <c r="I24" s="28"/>
      <c r="J24" s="34"/>
      <c r="K24" s="28"/>
    </row>
    <row r="25" spans="1:11" ht="15.75">
      <c r="A25" s="16" t="s">
        <v>19</v>
      </c>
      <c r="B25" s="25" t="s">
        <v>127</v>
      </c>
      <c r="C25" s="15" t="s">
        <v>108</v>
      </c>
      <c r="D25" s="27"/>
      <c r="E25" s="28"/>
      <c r="F25" s="34"/>
      <c r="G25" s="35"/>
      <c r="H25" s="27"/>
      <c r="I25" s="28"/>
      <c r="J25" s="34"/>
      <c r="K25" s="28"/>
    </row>
    <row r="26" spans="1:11" ht="15.75">
      <c r="A26" s="16" t="s">
        <v>19</v>
      </c>
      <c r="B26" s="25" t="s">
        <v>128</v>
      </c>
      <c r="C26" s="15" t="s">
        <v>184</v>
      </c>
      <c r="D26" s="27"/>
      <c r="E26" s="28"/>
      <c r="F26" s="34">
        <v>5</v>
      </c>
      <c r="G26" s="35">
        <v>0.013</v>
      </c>
      <c r="H26" s="27">
        <v>2</v>
      </c>
      <c r="I26" s="28">
        <v>0.013</v>
      </c>
      <c r="J26" s="34"/>
      <c r="K26" s="28"/>
    </row>
    <row r="27" spans="1:11" ht="15.75">
      <c r="A27" s="16" t="s">
        <v>19</v>
      </c>
      <c r="B27" s="25" t="s">
        <v>91</v>
      </c>
      <c r="C27" s="15" t="s">
        <v>23</v>
      </c>
      <c r="D27" s="27">
        <v>9</v>
      </c>
      <c r="E27" s="28">
        <v>0.118</v>
      </c>
      <c r="F27" s="34">
        <v>7</v>
      </c>
      <c r="G27" s="35">
        <v>0.6035</v>
      </c>
      <c r="H27" s="27">
        <v>1</v>
      </c>
      <c r="I27" s="28">
        <v>0.015</v>
      </c>
      <c r="J27" s="34"/>
      <c r="K27" s="28"/>
    </row>
    <row r="28" spans="1:11" ht="15.75">
      <c r="A28" s="16" t="s">
        <v>19</v>
      </c>
      <c r="B28" s="25" t="s">
        <v>66</v>
      </c>
      <c r="C28" s="15" t="s">
        <v>109</v>
      </c>
      <c r="D28" s="27"/>
      <c r="E28" s="28"/>
      <c r="F28" s="34"/>
      <c r="G28" s="35"/>
      <c r="H28" s="27"/>
      <c r="I28" s="28"/>
      <c r="J28" s="34"/>
      <c r="K28" s="28"/>
    </row>
    <row r="29" spans="1:11" ht="15.75">
      <c r="A29" s="16" t="s">
        <v>19</v>
      </c>
      <c r="B29" s="25" t="s">
        <v>129</v>
      </c>
      <c r="C29" s="15" t="s">
        <v>83</v>
      </c>
      <c r="D29" s="27"/>
      <c r="E29" s="28"/>
      <c r="F29" s="34"/>
      <c r="G29" s="35"/>
      <c r="H29" s="27"/>
      <c r="I29" s="28"/>
      <c r="J29" s="34"/>
      <c r="K29" s="28"/>
    </row>
    <row r="30" spans="1:11" ht="15.75">
      <c r="A30" s="16" t="s">
        <v>19</v>
      </c>
      <c r="B30" s="25" t="s">
        <v>130</v>
      </c>
      <c r="C30" s="15" t="s">
        <v>185</v>
      </c>
      <c r="D30" s="27"/>
      <c r="E30" s="28"/>
      <c r="F30" s="34"/>
      <c r="G30" s="35"/>
      <c r="H30" s="27"/>
      <c r="I30" s="28"/>
      <c r="J30" s="34"/>
      <c r="K30" s="28"/>
    </row>
    <row r="31" spans="1:11" ht="15.75">
      <c r="A31" s="16" t="s">
        <v>19</v>
      </c>
      <c r="B31" s="25" t="s">
        <v>131</v>
      </c>
      <c r="C31" s="15" t="s">
        <v>105</v>
      </c>
      <c r="D31" s="27"/>
      <c r="E31" s="28"/>
      <c r="F31" s="34"/>
      <c r="G31" s="35"/>
      <c r="H31" s="27"/>
      <c r="I31" s="28"/>
      <c r="J31" s="34"/>
      <c r="K31" s="28"/>
    </row>
    <row r="32" spans="1:11" ht="15.75">
      <c r="A32" s="16" t="s">
        <v>19</v>
      </c>
      <c r="B32" s="25" t="s">
        <v>67</v>
      </c>
      <c r="C32" s="15" t="s">
        <v>174</v>
      </c>
      <c r="D32" s="27">
        <v>1</v>
      </c>
      <c r="E32" s="28">
        <v>0.01</v>
      </c>
      <c r="F32" s="34"/>
      <c r="G32" s="35"/>
      <c r="H32" s="27">
        <v>1</v>
      </c>
      <c r="I32" s="28">
        <v>0.015</v>
      </c>
      <c r="J32" s="34"/>
      <c r="K32" s="28"/>
    </row>
    <row r="33" spans="1:11" ht="15.75">
      <c r="A33" s="16" t="s">
        <v>19</v>
      </c>
      <c r="B33" s="25" t="s">
        <v>132</v>
      </c>
      <c r="C33" s="15" t="s">
        <v>24</v>
      </c>
      <c r="D33" s="27">
        <v>1</v>
      </c>
      <c r="E33" s="28">
        <v>0.003</v>
      </c>
      <c r="F33" s="34"/>
      <c r="G33" s="35"/>
      <c r="H33" s="27"/>
      <c r="I33" s="28"/>
      <c r="J33" s="34"/>
      <c r="K33" s="28"/>
    </row>
    <row r="34" spans="1:11" ht="15.75">
      <c r="A34" s="16" t="s">
        <v>19</v>
      </c>
      <c r="B34" s="25" t="s">
        <v>133</v>
      </c>
      <c r="C34" s="15" t="s">
        <v>25</v>
      </c>
      <c r="D34" s="27">
        <v>1</v>
      </c>
      <c r="E34" s="28">
        <v>0.012</v>
      </c>
      <c r="F34" s="34"/>
      <c r="G34" s="35"/>
      <c r="H34" s="27">
        <v>1</v>
      </c>
      <c r="I34" s="28">
        <v>0.01</v>
      </c>
      <c r="J34" s="34"/>
      <c r="K34" s="28"/>
    </row>
    <row r="35" spans="1:11" ht="15.75">
      <c r="A35" s="16" t="s">
        <v>19</v>
      </c>
      <c r="B35" s="25" t="s">
        <v>68</v>
      </c>
      <c r="C35" s="15" t="s">
        <v>110</v>
      </c>
      <c r="D35" s="27"/>
      <c r="E35" s="28"/>
      <c r="F35" s="34">
        <v>1</v>
      </c>
      <c r="G35" s="35">
        <v>0.012</v>
      </c>
      <c r="H35" s="27"/>
      <c r="I35" s="28"/>
      <c r="J35" s="34"/>
      <c r="K35" s="28"/>
    </row>
    <row r="36" spans="1:11" ht="15.75">
      <c r="A36" s="16" t="s">
        <v>19</v>
      </c>
      <c r="B36" s="25" t="s">
        <v>69</v>
      </c>
      <c r="C36" s="15" t="s">
        <v>111</v>
      </c>
      <c r="D36" s="27"/>
      <c r="E36" s="28"/>
      <c r="F36" s="34"/>
      <c r="G36" s="35"/>
      <c r="H36" s="27">
        <v>1</v>
      </c>
      <c r="I36" s="28">
        <v>0.01</v>
      </c>
      <c r="J36" s="34"/>
      <c r="K36" s="28"/>
    </row>
    <row r="37" spans="1:11" ht="15.75">
      <c r="A37" s="16" t="s">
        <v>19</v>
      </c>
      <c r="B37" s="25" t="s">
        <v>70</v>
      </c>
      <c r="C37" s="15" t="s">
        <v>175</v>
      </c>
      <c r="D37" s="29"/>
      <c r="E37" s="30"/>
      <c r="F37" s="36"/>
      <c r="G37" s="37"/>
      <c r="H37" s="29"/>
      <c r="I37" s="30"/>
      <c r="J37" s="36"/>
      <c r="K37" s="30"/>
    </row>
    <row r="38" spans="1:11" ht="15.75">
      <c r="A38" s="16" t="s">
        <v>19</v>
      </c>
      <c r="B38" s="25" t="s">
        <v>134</v>
      </c>
      <c r="C38" s="15" t="s">
        <v>161</v>
      </c>
      <c r="D38" s="29"/>
      <c r="E38" s="30"/>
      <c r="F38" s="36"/>
      <c r="G38" s="37"/>
      <c r="H38" s="29"/>
      <c r="I38" s="30"/>
      <c r="J38" s="36"/>
      <c r="K38" s="30"/>
    </row>
    <row r="39" spans="1:11" ht="15.75">
      <c r="A39" s="16" t="s">
        <v>19</v>
      </c>
      <c r="B39" s="25" t="s">
        <v>135</v>
      </c>
      <c r="C39" s="15" t="s">
        <v>162</v>
      </c>
      <c r="D39" s="29"/>
      <c r="E39" s="30"/>
      <c r="F39" s="36"/>
      <c r="G39" s="37"/>
      <c r="H39" s="29"/>
      <c r="I39" s="30"/>
      <c r="J39" s="36"/>
      <c r="K39" s="30"/>
    </row>
    <row r="40" spans="1:11" ht="15.75">
      <c r="A40" s="16" t="s">
        <v>19</v>
      </c>
      <c r="B40" s="25" t="s">
        <v>136</v>
      </c>
      <c r="C40" s="15" t="s">
        <v>176</v>
      </c>
      <c r="D40" s="29"/>
      <c r="E40" s="30"/>
      <c r="F40" s="36"/>
      <c r="G40" s="37"/>
      <c r="H40" s="29"/>
      <c r="I40" s="30"/>
      <c r="J40" s="36"/>
      <c r="K40" s="30"/>
    </row>
    <row r="41" spans="1:11" ht="15.75">
      <c r="A41" s="16" t="s">
        <v>19</v>
      </c>
      <c r="B41" s="25" t="s">
        <v>92</v>
      </c>
      <c r="C41" s="15" t="s">
        <v>26</v>
      </c>
      <c r="D41" s="29">
        <v>4</v>
      </c>
      <c r="E41" s="30">
        <v>0.0185</v>
      </c>
      <c r="F41" s="36">
        <v>1</v>
      </c>
      <c r="G41" s="37">
        <v>0.002</v>
      </c>
      <c r="H41" s="29">
        <v>1</v>
      </c>
      <c r="I41" s="30">
        <v>0.003</v>
      </c>
      <c r="J41" s="36"/>
      <c r="K41" s="30"/>
    </row>
    <row r="42" spans="1:11" ht="15.75">
      <c r="A42" s="16" t="s">
        <v>19</v>
      </c>
      <c r="B42" s="25" t="s">
        <v>137</v>
      </c>
      <c r="C42" s="15" t="s">
        <v>177</v>
      </c>
      <c r="D42" s="29"/>
      <c r="E42" s="30"/>
      <c r="F42" s="36"/>
      <c r="G42" s="37"/>
      <c r="H42" s="29"/>
      <c r="I42" s="30"/>
      <c r="J42" s="36"/>
      <c r="K42" s="30"/>
    </row>
    <row r="43" spans="1:11" ht="15.75">
      <c r="A43" s="16" t="s">
        <v>19</v>
      </c>
      <c r="B43" s="25" t="s">
        <v>93</v>
      </c>
      <c r="C43" s="15" t="s">
        <v>27</v>
      </c>
      <c r="D43" s="27">
        <v>4</v>
      </c>
      <c r="E43" s="28">
        <v>0.036</v>
      </c>
      <c r="F43" s="34"/>
      <c r="G43" s="35"/>
      <c r="H43" s="27">
        <v>2</v>
      </c>
      <c r="I43" s="28">
        <v>0.025</v>
      </c>
      <c r="J43" s="34"/>
      <c r="K43" s="28"/>
    </row>
    <row r="44" spans="1:11" ht="15.75">
      <c r="A44" s="16" t="s">
        <v>19</v>
      </c>
      <c r="B44" s="25" t="s">
        <v>71</v>
      </c>
      <c r="C44" s="15" t="s">
        <v>112</v>
      </c>
      <c r="D44" s="27"/>
      <c r="E44" s="28"/>
      <c r="F44" s="34"/>
      <c r="G44" s="35"/>
      <c r="H44" s="27"/>
      <c r="I44" s="28"/>
      <c r="J44" s="34"/>
      <c r="K44" s="28"/>
    </row>
    <row r="45" spans="1:11" ht="15.75">
      <c r="A45" s="16" t="s">
        <v>19</v>
      </c>
      <c r="B45" s="25" t="s">
        <v>72</v>
      </c>
      <c r="C45" s="15" t="s">
        <v>163</v>
      </c>
      <c r="D45" s="27">
        <v>4</v>
      </c>
      <c r="E45" s="28">
        <v>0.024</v>
      </c>
      <c r="F45" s="34">
        <v>1</v>
      </c>
      <c r="G45" s="35">
        <v>0.16</v>
      </c>
      <c r="H45" s="27"/>
      <c r="I45" s="28"/>
      <c r="J45" s="34"/>
      <c r="K45" s="28"/>
    </row>
    <row r="46" spans="1:11" ht="15.75">
      <c r="A46" s="16" t="s">
        <v>19</v>
      </c>
      <c r="B46" s="25" t="s">
        <v>192</v>
      </c>
      <c r="C46" s="15" t="s">
        <v>113</v>
      </c>
      <c r="D46" s="27"/>
      <c r="E46" s="28"/>
      <c r="F46" s="34">
        <v>1</v>
      </c>
      <c r="G46" s="35">
        <v>0.005</v>
      </c>
      <c r="H46" s="27"/>
      <c r="I46" s="28"/>
      <c r="J46" s="34"/>
      <c r="K46" s="28"/>
    </row>
    <row r="47" spans="1:11" ht="15.75">
      <c r="A47" s="16" t="s">
        <v>19</v>
      </c>
      <c r="B47" s="25" t="s">
        <v>193</v>
      </c>
      <c r="C47" s="15" t="s">
        <v>178</v>
      </c>
      <c r="D47" s="27">
        <v>1</v>
      </c>
      <c r="E47" s="28">
        <v>0.012</v>
      </c>
      <c r="F47" s="34">
        <v>1</v>
      </c>
      <c r="G47" s="35">
        <v>0.005</v>
      </c>
      <c r="H47" s="29"/>
      <c r="I47" s="30"/>
      <c r="J47" s="34"/>
      <c r="K47" s="28"/>
    </row>
    <row r="48" spans="1:11" ht="15.75">
      <c r="A48" s="16" t="s">
        <v>19</v>
      </c>
      <c r="B48" s="25" t="s">
        <v>194</v>
      </c>
      <c r="C48" s="15" t="s">
        <v>223</v>
      </c>
      <c r="D48" s="27"/>
      <c r="E48" s="28"/>
      <c r="F48" s="34"/>
      <c r="G48" s="35"/>
      <c r="H48" s="29"/>
      <c r="I48" s="30"/>
      <c r="J48" s="34"/>
      <c r="K48" s="28"/>
    </row>
    <row r="49" spans="1:11" ht="15.75">
      <c r="A49" s="16" t="s">
        <v>19</v>
      </c>
      <c r="B49" s="25" t="s">
        <v>195</v>
      </c>
      <c r="C49" s="15" t="s">
        <v>217</v>
      </c>
      <c r="D49" s="27"/>
      <c r="E49" s="28"/>
      <c r="F49" s="34">
        <v>1</v>
      </c>
      <c r="G49" s="35">
        <v>0.002</v>
      </c>
      <c r="H49" s="29"/>
      <c r="I49" s="30"/>
      <c r="J49" s="34"/>
      <c r="K49" s="28"/>
    </row>
    <row r="50" spans="1:11" ht="15.75">
      <c r="A50" s="16" t="s">
        <v>19</v>
      </c>
      <c r="B50" s="25" t="s">
        <v>196</v>
      </c>
      <c r="C50" s="15" t="s">
        <v>188</v>
      </c>
      <c r="D50" s="27"/>
      <c r="E50" s="28"/>
      <c r="F50" s="34"/>
      <c r="G50" s="35"/>
      <c r="H50" s="29"/>
      <c r="I50" s="30"/>
      <c r="J50" s="34"/>
      <c r="K50" s="28"/>
    </row>
    <row r="51" spans="1:11" ht="15.75">
      <c r="A51" s="16" t="s">
        <v>19</v>
      </c>
      <c r="B51" s="25" t="s">
        <v>197</v>
      </c>
      <c r="C51" s="15" t="s">
        <v>157</v>
      </c>
      <c r="D51" s="27">
        <v>1</v>
      </c>
      <c r="E51" s="28">
        <v>0.008</v>
      </c>
      <c r="F51" s="34"/>
      <c r="G51" s="35"/>
      <c r="H51" s="29"/>
      <c r="I51" s="30"/>
      <c r="J51" s="34"/>
      <c r="K51" s="28"/>
    </row>
    <row r="52" spans="1:11" ht="15.75">
      <c r="A52" s="16" t="s">
        <v>19</v>
      </c>
      <c r="B52" s="25" t="s">
        <v>198</v>
      </c>
      <c r="C52" s="15" t="s">
        <v>158</v>
      </c>
      <c r="D52" s="27"/>
      <c r="E52" s="28"/>
      <c r="F52" s="34"/>
      <c r="G52" s="35"/>
      <c r="H52" s="27"/>
      <c r="I52" s="28"/>
      <c r="J52" s="34"/>
      <c r="K52" s="28"/>
    </row>
    <row r="53" spans="1:11" ht="15.75">
      <c r="A53" s="16" t="s">
        <v>19</v>
      </c>
      <c r="B53" s="25" t="s">
        <v>199</v>
      </c>
      <c r="C53" s="15" t="s">
        <v>28</v>
      </c>
      <c r="D53" s="27">
        <v>1</v>
      </c>
      <c r="E53" s="28">
        <v>0.015</v>
      </c>
      <c r="F53" s="34"/>
      <c r="G53" s="35"/>
      <c r="H53" s="27"/>
      <c r="I53" s="28"/>
      <c r="J53" s="34"/>
      <c r="K53" s="28"/>
    </row>
    <row r="54" spans="1:11" ht="15.75">
      <c r="A54" s="16" t="s">
        <v>19</v>
      </c>
      <c r="B54" s="25" t="s">
        <v>200</v>
      </c>
      <c r="C54" s="15" t="s">
        <v>219</v>
      </c>
      <c r="D54" s="27"/>
      <c r="E54" s="28"/>
      <c r="F54" s="34"/>
      <c r="G54" s="35"/>
      <c r="H54" s="27"/>
      <c r="I54" s="28"/>
      <c r="J54" s="34"/>
      <c r="K54" s="28"/>
    </row>
    <row r="55" spans="1:11" ht="15.75">
      <c r="A55" s="16" t="s">
        <v>19</v>
      </c>
      <c r="B55" s="25" t="s">
        <v>201</v>
      </c>
      <c r="C55" s="15" t="s">
        <v>224</v>
      </c>
      <c r="D55" s="27"/>
      <c r="E55" s="28"/>
      <c r="F55" s="34"/>
      <c r="G55" s="35"/>
      <c r="H55" s="27"/>
      <c r="I55" s="28"/>
      <c r="J55" s="34"/>
      <c r="K55" s="28"/>
    </row>
    <row r="56" spans="1:11" ht="15.75">
      <c r="A56" s="16" t="s">
        <v>19</v>
      </c>
      <c r="B56" s="25" t="s">
        <v>202</v>
      </c>
      <c r="C56" s="15" t="s">
        <v>29</v>
      </c>
      <c r="D56" s="27">
        <v>1</v>
      </c>
      <c r="E56" s="28">
        <v>0.007</v>
      </c>
      <c r="F56" s="34"/>
      <c r="G56" s="35"/>
      <c r="H56" s="27"/>
      <c r="I56" s="28"/>
      <c r="J56" s="34"/>
      <c r="K56" s="28"/>
    </row>
    <row r="57" spans="1:11" ht="15.75">
      <c r="A57" s="16" t="s">
        <v>19</v>
      </c>
      <c r="B57" s="25" t="s">
        <v>203</v>
      </c>
      <c r="C57" s="15" t="s">
        <v>30</v>
      </c>
      <c r="D57" s="27"/>
      <c r="E57" s="28"/>
      <c r="F57" s="34">
        <v>1</v>
      </c>
      <c r="G57" s="35">
        <v>0.01</v>
      </c>
      <c r="H57" s="27"/>
      <c r="I57" s="28"/>
      <c r="J57" s="34"/>
      <c r="K57" s="28"/>
    </row>
    <row r="58" spans="1:11" ht="15.75">
      <c r="A58" s="16" t="s">
        <v>19</v>
      </c>
      <c r="B58" s="25" t="s">
        <v>204</v>
      </c>
      <c r="C58" s="15" t="s">
        <v>220</v>
      </c>
      <c r="D58" s="27"/>
      <c r="E58" s="28"/>
      <c r="F58" s="34"/>
      <c r="G58" s="35"/>
      <c r="H58" s="27"/>
      <c r="I58" s="28"/>
      <c r="J58" s="34"/>
      <c r="K58" s="28"/>
    </row>
    <row r="59" spans="1:11" ht="15.75">
      <c r="A59" s="16" t="s">
        <v>19</v>
      </c>
      <c r="B59" s="25" t="s">
        <v>205</v>
      </c>
      <c r="C59" s="15" t="s">
        <v>31</v>
      </c>
      <c r="D59" s="27">
        <v>2</v>
      </c>
      <c r="E59" s="28">
        <v>0.022</v>
      </c>
      <c r="F59" s="34"/>
      <c r="G59" s="35"/>
      <c r="H59" s="27">
        <v>3</v>
      </c>
      <c r="I59" s="28">
        <v>0.036</v>
      </c>
      <c r="J59" s="34"/>
      <c r="K59" s="28"/>
    </row>
    <row r="60" spans="1:11" ht="15.75">
      <c r="A60" s="16" t="s">
        <v>19</v>
      </c>
      <c r="B60" s="25" t="s">
        <v>286</v>
      </c>
      <c r="C60" s="15" t="s">
        <v>285</v>
      </c>
      <c r="D60" s="27"/>
      <c r="E60" s="28"/>
      <c r="F60" s="34"/>
      <c r="G60" s="35"/>
      <c r="H60" s="27"/>
      <c r="I60" s="28"/>
      <c r="J60" s="34"/>
      <c r="K60" s="28"/>
    </row>
    <row r="61" spans="1:11" ht="15.75">
      <c r="A61" s="16" t="s">
        <v>19</v>
      </c>
      <c r="B61" s="25" t="s">
        <v>287</v>
      </c>
      <c r="C61" s="15" t="s">
        <v>114</v>
      </c>
      <c r="D61" s="27"/>
      <c r="E61" s="28"/>
      <c r="F61" s="34"/>
      <c r="G61" s="35"/>
      <c r="H61" s="27"/>
      <c r="I61" s="28"/>
      <c r="J61" s="34"/>
      <c r="K61" s="28"/>
    </row>
    <row r="62" spans="1:11" ht="15.75">
      <c r="A62" s="16" t="s">
        <v>19</v>
      </c>
      <c r="B62" s="25" t="s">
        <v>288</v>
      </c>
      <c r="C62" s="15" t="s">
        <v>186</v>
      </c>
      <c r="D62" s="27"/>
      <c r="E62" s="28"/>
      <c r="F62" s="34">
        <v>1</v>
      </c>
      <c r="G62" s="35">
        <v>0.01</v>
      </c>
      <c r="H62" s="27"/>
      <c r="I62" s="28"/>
      <c r="J62" s="34"/>
      <c r="K62" s="28"/>
    </row>
    <row r="63" spans="1:11" ht="15.75">
      <c r="A63" s="16" t="s">
        <v>19</v>
      </c>
      <c r="B63" s="25" t="s">
        <v>289</v>
      </c>
      <c r="C63" s="15" t="s">
        <v>230</v>
      </c>
      <c r="D63" s="27"/>
      <c r="E63" s="28"/>
      <c r="F63" s="34"/>
      <c r="G63" s="35"/>
      <c r="H63" s="27"/>
      <c r="I63" s="28"/>
      <c r="J63" s="34"/>
      <c r="K63" s="28"/>
    </row>
    <row r="64" spans="1:11" ht="15.75">
      <c r="A64" s="16" t="s">
        <v>19</v>
      </c>
      <c r="B64" s="25" t="s">
        <v>290</v>
      </c>
      <c r="C64" s="15" t="s">
        <v>106</v>
      </c>
      <c r="D64" s="27"/>
      <c r="E64" s="28"/>
      <c r="F64" s="34"/>
      <c r="G64" s="35"/>
      <c r="H64" s="27"/>
      <c r="I64" s="28"/>
      <c r="J64" s="34"/>
      <c r="K64" s="28"/>
    </row>
    <row r="65" spans="1:11" ht="15.75">
      <c r="A65" s="16" t="s">
        <v>19</v>
      </c>
      <c r="B65" s="25" t="s">
        <v>291</v>
      </c>
      <c r="C65" s="15" t="s">
        <v>32</v>
      </c>
      <c r="D65" s="27">
        <v>14</v>
      </c>
      <c r="E65" s="28">
        <v>0.183</v>
      </c>
      <c r="F65" s="34">
        <v>7</v>
      </c>
      <c r="G65" s="35">
        <v>0.049</v>
      </c>
      <c r="H65" s="27">
        <v>1</v>
      </c>
      <c r="I65" s="28">
        <v>0.015</v>
      </c>
      <c r="J65" s="34"/>
      <c r="K65" s="28"/>
    </row>
    <row r="66" spans="1:11" ht="15.75">
      <c r="A66" s="16" t="s">
        <v>19</v>
      </c>
      <c r="B66" s="25" t="s">
        <v>292</v>
      </c>
      <c r="C66" s="15" t="s">
        <v>189</v>
      </c>
      <c r="D66" s="27"/>
      <c r="E66" s="28"/>
      <c r="F66" s="34"/>
      <c r="G66" s="35"/>
      <c r="H66" s="27"/>
      <c r="I66" s="28"/>
      <c r="J66" s="34"/>
      <c r="K66" s="28"/>
    </row>
    <row r="67" spans="1:11" ht="15.75">
      <c r="A67" s="16" t="s">
        <v>19</v>
      </c>
      <c r="B67" s="25" t="s">
        <v>293</v>
      </c>
      <c r="C67" s="15" t="s">
        <v>33</v>
      </c>
      <c r="D67" s="27"/>
      <c r="E67" s="28"/>
      <c r="F67" s="34"/>
      <c r="G67" s="35"/>
      <c r="H67" s="27"/>
      <c r="I67" s="28"/>
      <c r="J67" s="34"/>
      <c r="K67" s="28"/>
    </row>
    <row r="68" spans="1:11" ht="15.75">
      <c r="A68" s="16" t="s">
        <v>19</v>
      </c>
      <c r="B68" s="25" t="s">
        <v>294</v>
      </c>
      <c r="C68" s="15" t="s">
        <v>168</v>
      </c>
      <c r="D68" s="29">
        <v>2</v>
      </c>
      <c r="E68" s="30">
        <v>0.008</v>
      </c>
      <c r="F68" s="36">
        <v>1</v>
      </c>
      <c r="G68" s="37">
        <v>0.01</v>
      </c>
      <c r="H68" s="29"/>
      <c r="I68" s="30"/>
      <c r="J68" s="36"/>
      <c r="K68" s="30"/>
    </row>
    <row r="69" spans="1:11" ht="15.75">
      <c r="A69" s="16" t="s">
        <v>19</v>
      </c>
      <c r="B69" s="25" t="s">
        <v>295</v>
      </c>
      <c r="C69" s="15" t="s">
        <v>159</v>
      </c>
      <c r="D69" s="29"/>
      <c r="E69" s="30"/>
      <c r="F69" s="36"/>
      <c r="G69" s="37"/>
      <c r="H69" s="29"/>
      <c r="I69" s="30"/>
      <c r="J69" s="36"/>
      <c r="K69" s="30"/>
    </row>
    <row r="70" spans="1:11" ht="15.75">
      <c r="A70" s="16" t="s">
        <v>19</v>
      </c>
      <c r="B70" s="25" t="s">
        <v>296</v>
      </c>
      <c r="C70" s="15" t="s">
        <v>84</v>
      </c>
      <c r="D70" s="27">
        <v>1</v>
      </c>
      <c r="E70" s="28">
        <v>0.003</v>
      </c>
      <c r="F70" s="34">
        <v>1</v>
      </c>
      <c r="G70" s="35">
        <v>0.0013</v>
      </c>
      <c r="H70" s="27"/>
      <c r="I70" s="28"/>
      <c r="J70" s="34"/>
      <c r="K70" s="28"/>
    </row>
    <row r="71" spans="1:11" ht="15.75">
      <c r="A71" s="16" t="s">
        <v>19</v>
      </c>
      <c r="B71" s="25" t="s">
        <v>297</v>
      </c>
      <c r="C71" s="52" t="s">
        <v>229</v>
      </c>
      <c r="D71" s="27"/>
      <c r="E71" s="28"/>
      <c r="F71" s="34">
        <v>1</v>
      </c>
      <c r="G71" s="35">
        <v>0.005</v>
      </c>
      <c r="H71" s="27"/>
      <c r="I71" s="28"/>
      <c r="J71" s="34"/>
      <c r="K71" s="28"/>
    </row>
    <row r="72" spans="1:11" ht="15.75">
      <c r="A72" s="16" t="s">
        <v>19</v>
      </c>
      <c r="B72" s="25" t="s">
        <v>298</v>
      </c>
      <c r="C72" s="15" t="s">
        <v>160</v>
      </c>
      <c r="D72" s="27"/>
      <c r="E72" s="28"/>
      <c r="F72" s="34"/>
      <c r="G72" s="35"/>
      <c r="H72" s="27"/>
      <c r="I72" s="28"/>
      <c r="J72" s="34"/>
      <c r="K72" s="28"/>
    </row>
    <row r="73" spans="1:11" ht="16.5" thickBot="1">
      <c r="A73" s="16" t="s">
        <v>19</v>
      </c>
      <c r="B73" s="25" t="s">
        <v>304</v>
      </c>
      <c r="C73" s="15" t="s">
        <v>34</v>
      </c>
      <c r="D73" s="29"/>
      <c r="E73" s="30"/>
      <c r="F73" s="36">
        <v>1</v>
      </c>
      <c r="G73" s="37">
        <v>0.01</v>
      </c>
      <c r="H73" s="29">
        <v>1</v>
      </c>
      <c r="I73" s="30">
        <v>0.015</v>
      </c>
      <c r="J73" s="36"/>
      <c r="K73" s="30"/>
    </row>
    <row r="74" spans="1:11" ht="13.5" customHeight="1" thickBot="1">
      <c r="A74" s="19"/>
      <c r="B74" s="17">
        <v>2</v>
      </c>
      <c r="C74" s="22" t="s">
        <v>16</v>
      </c>
      <c r="D74" s="23">
        <f aca="true" t="shared" si="1" ref="D74:I74">SUM(D75:D123)</f>
        <v>178</v>
      </c>
      <c r="E74" s="23">
        <f t="shared" si="1"/>
        <v>6.0845</v>
      </c>
      <c r="F74" s="23">
        <f t="shared" si="1"/>
        <v>128</v>
      </c>
      <c r="G74" s="23">
        <f t="shared" si="1"/>
        <v>3.1660999999999997</v>
      </c>
      <c r="H74" s="23">
        <f t="shared" si="1"/>
        <v>67</v>
      </c>
      <c r="I74" s="23">
        <f t="shared" si="1"/>
        <v>6.576299999999999</v>
      </c>
      <c r="J74" s="23">
        <f>SUM(J75:J122)</f>
        <v>12</v>
      </c>
      <c r="K74" s="23">
        <f>SUM(K75:K122)</f>
        <v>1.03</v>
      </c>
    </row>
    <row r="75" spans="1:11" ht="15.75">
      <c r="A75" s="18" t="s">
        <v>19</v>
      </c>
      <c r="B75" s="26" t="s">
        <v>138</v>
      </c>
      <c r="C75" s="15" t="s">
        <v>35</v>
      </c>
      <c r="D75" s="29">
        <v>2</v>
      </c>
      <c r="E75" s="30">
        <v>0.0055</v>
      </c>
      <c r="F75" s="36"/>
      <c r="G75" s="37"/>
      <c r="H75" s="29"/>
      <c r="I75" s="30"/>
      <c r="J75" s="38"/>
      <c r="K75" s="39"/>
    </row>
    <row r="76" spans="1:11" ht="15.75">
      <c r="A76" s="18" t="s">
        <v>19</v>
      </c>
      <c r="B76" s="26" t="s">
        <v>94</v>
      </c>
      <c r="C76" s="15" t="s">
        <v>36</v>
      </c>
      <c r="D76" s="29">
        <v>6</v>
      </c>
      <c r="E76" s="30">
        <v>0.086</v>
      </c>
      <c r="F76" s="36">
        <v>3</v>
      </c>
      <c r="G76" s="37">
        <v>0.135</v>
      </c>
      <c r="H76" s="29">
        <v>3</v>
      </c>
      <c r="I76" s="30">
        <v>0.03</v>
      </c>
      <c r="J76" s="29"/>
      <c r="K76" s="30"/>
    </row>
    <row r="77" spans="1:11" ht="15.75">
      <c r="A77" s="18" t="s">
        <v>19</v>
      </c>
      <c r="B77" s="26" t="s">
        <v>95</v>
      </c>
      <c r="C77" s="15" t="s">
        <v>37</v>
      </c>
      <c r="D77" s="29">
        <v>3</v>
      </c>
      <c r="E77" s="30">
        <v>0.046</v>
      </c>
      <c r="F77" s="36">
        <v>1</v>
      </c>
      <c r="G77" s="37">
        <v>0.012</v>
      </c>
      <c r="H77" s="29"/>
      <c r="I77" s="30"/>
      <c r="J77" s="29"/>
      <c r="K77" s="30"/>
    </row>
    <row r="78" spans="1:11" ht="15.75">
      <c r="A78" s="18" t="s">
        <v>19</v>
      </c>
      <c r="B78" s="26" t="s">
        <v>139</v>
      </c>
      <c r="C78" s="15" t="s">
        <v>38</v>
      </c>
      <c r="D78" s="31"/>
      <c r="E78" s="32"/>
      <c r="F78" s="36"/>
      <c r="G78" s="37"/>
      <c r="H78" s="29"/>
      <c r="I78" s="30"/>
      <c r="J78" s="29"/>
      <c r="K78" s="30"/>
    </row>
    <row r="79" spans="1:11" ht="15.75">
      <c r="A79" s="18" t="s">
        <v>19</v>
      </c>
      <c r="B79" s="26" t="s">
        <v>140</v>
      </c>
      <c r="C79" s="15" t="s">
        <v>227</v>
      </c>
      <c r="D79" s="31"/>
      <c r="E79" s="32"/>
      <c r="F79" s="36">
        <v>1</v>
      </c>
      <c r="G79" s="37">
        <v>0.015</v>
      </c>
      <c r="H79" s="29"/>
      <c r="I79" s="30"/>
      <c r="J79" s="29"/>
      <c r="K79" s="30"/>
    </row>
    <row r="80" spans="1:11" ht="15.75">
      <c r="A80" s="18" t="s">
        <v>19</v>
      </c>
      <c r="B80" s="26" t="s">
        <v>141</v>
      </c>
      <c r="C80" s="15" t="s">
        <v>215</v>
      </c>
      <c r="D80" s="31"/>
      <c r="E80" s="32"/>
      <c r="F80" s="36"/>
      <c r="G80" s="37"/>
      <c r="H80" s="29"/>
      <c r="I80" s="30"/>
      <c r="J80" s="29"/>
      <c r="K80" s="30"/>
    </row>
    <row r="81" spans="1:11" ht="15.75">
      <c r="A81" s="18" t="s">
        <v>19</v>
      </c>
      <c r="B81" s="26" t="s">
        <v>142</v>
      </c>
      <c r="C81" s="15" t="s">
        <v>39</v>
      </c>
      <c r="D81" s="29">
        <v>32</v>
      </c>
      <c r="E81" s="30">
        <v>0.962</v>
      </c>
      <c r="F81" s="36">
        <v>36</v>
      </c>
      <c r="G81" s="37">
        <v>0.334</v>
      </c>
      <c r="H81" s="29">
        <v>17</v>
      </c>
      <c r="I81" s="30">
        <v>0.18</v>
      </c>
      <c r="J81" s="29"/>
      <c r="K81" s="30"/>
    </row>
    <row r="82" spans="1:11" ht="15.75">
      <c r="A82" s="18" t="s">
        <v>19</v>
      </c>
      <c r="B82" s="26" t="s">
        <v>143</v>
      </c>
      <c r="C82" s="15" t="s">
        <v>165</v>
      </c>
      <c r="D82" s="31"/>
      <c r="E82" s="32"/>
      <c r="F82" s="36"/>
      <c r="G82" s="37"/>
      <c r="H82" s="29"/>
      <c r="I82" s="30"/>
      <c r="J82" s="29">
        <v>1</v>
      </c>
      <c r="K82" s="30">
        <v>0.1</v>
      </c>
    </row>
    <row r="83" spans="1:11" ht="15.75">
      <c r="A83" s="18" t="s">
        <v>19</v>
      </c>
      <c r="B83" s="26" t="s">
        <v>73</v>
      </c>
      <c r="C83" s="15" t="s">
        <v>40</v>
      </c>
      <c r="D83" s="29">
        <v>7</v>
      </c>
      <c r="E83" s="30">
        <v>0.033</v>
      </c>
      <c r="F83" s="36">
        <v>3</v>
      </c>
      <c r="G83" s="37">
        <v>0.0163</v>
      </c>
      <c r="H83" s="29"/>
      <c r="I83" s="30"/>
      <c r="J83" s="29"/>
      <c r="K83" s="30"/>
    </row>
    <row r="84" spans="1:11" ht="15.75">
      <c r="A84" s="18" t="s">
        <v>19</v>
      </c>
      <c r="B84" s="26" t="s">
        <v>74</v>
      </c>
      <c r="C84" s="15" t="s">
        <v>169</v>
      </c>
      <c r="D84" s="31">
        <v>1</v>
      </c>
      <c r="E84" s="32">
        <v>0.007</v>
      </c>
      <c r="F84" s="36">
        <v>1</v>
      </c>
      <c r="G84" s="37">
        <v>0.01</v>
      </c>
      <c r="H84" s="29">
        <v>1</v>
      </c>
      <c r="I84" s="30">
        <v>0.015</v>
      </c>
      <c r="J84" s="29"/>
      <c r="K84" s="30"/>
    </row>
    <row r="85" spans="1:11" ht="15.75">
      <c r="A85" s="18" t="s">
        <v>19</v>
      </c>
      <c r="B85" s="26" t="s">
        <v>75</v>
      </c>
      <c r="C85" s="15" t="s">
        <v>41</v>
      </c>
      <c r="D85" s="31"/>
      <c r="E85" s="32"/>
      <c r="F85" s="36"/>
      <c r="G85" s="37"/>
      <c r="H85" s="29"/>
      <c r="I85" s="30"/>
      <c r="J85" s="29"/>
      <c r="K85" s="30"/>
    </row>
    <row r="86" spans="1:11" ht="15.75">
      <c r="A86" s="18" t="s">
        <v>19</v>
      </c>
      <c r="B86" s="26" t="s">
        <v>96</v>
      </c>
      <c r="C86" s="15" t="s">
        <v>191</v>
      </c>
      <c r="D86" s="31"/>
      <c r="E86" s="32"/>
      <c r="F86" s="36"/>
      <c r="G86" s="37"/>
      <c r="H86" s="29"/>
      <c r="I86" s="30"/>
      <c r="J86" s="29"/>
      <c r="K86" s="30"/>
    </row>
    <row r="87" spans="1:11" ht="15.75">
      <c r="A87" s="18" t="s">
        <v>19</v>
      </c>
      <c r="B87" s="26" t="s">
        <v>144</v>
      </c>
      <c r="C87" s="15" t="s">
        <v>42</v>
      </c>
      <c r="D87" s="31">
        <v>1</v>
      </c>
      <c r="E87" s="32">
        <v>0.3</v>
      </c>
      <c r="F87" s="36"/>
      <c r="G87" s="37"/>
      <c r="H87" s="29"/>
      <c r="I87" s="30"/>
      <c r="J87" s="29"/>
      <c r="K87" s="30"/>
    </row>
    <row r="88" spans="1:11" ht="15.75">
      <c r="A88" s="18" t="s">
        <v>19</v>
      </c>
      <c r="B88" s="26" t="s">
        <v>145</v>
      </c>
      <c r="C88" s="15" t="s">
        <v>118</v>
      </c>
      <c r="D88" s="29"/>
      <c r="E88" s="30"/>
      <c r="F88" s="36"/>
      <c r="G88" s="37"/>
      <c r="H88" s="29">
        <v>1</v>
      </c>
      <c r="I88" s="30">
        <v>5.8</v>
      </c>
      <c r="J88" s="29">
        <v>2</v>
      </c>
      <c r="K88" s="30">
        <v>0.506</v>
      </c>
    </row>
    <row r="89" spans="1:11" ht="15.75">
      <c r="A89" s="18" t="s">
        <v>19</v>
      </c>
      <c r="B89" s="26" t="s">
        <v>146</v>
      </c>
      <c r="C89" s="15" t="s">
        <v>180</v>
      </c>
      <c r="D89" s="29"/>
      <c r="E89" s="30"/>
      <c r="F89" s="36">
        <v>2</v>
      </c>
      <c r="G89" s="37">
        <v>0.025</v>
      </c>
      <c r="H89" s="29"/>
      <c r="I89" s="30"/>
      <c r="J89" s="29">
        <v>1</v>
      </c>
      <c r="K89" s="30">
        <v>0.02</v>
      </c>
    </row>
    <row r="90" spans="1:11" ht="15.75">
      <c r="A90" s="18" t="s">
        <v>19</v>
      </c>
      <c r="B90" s="26" t="s">
        <v>147</v>
      </c>
      <c r="C90" s="15" t="s">
        <v>43</v>
      </c>
      <c r="D90" s="31"/>
      <c r="E90" s="32"/>
      <c r="F90" s="36"/>
      <c r="G90" s="37"/>
      <c r="H90" s="29"/>
      <c r="I90" s="30"/>
      <c r="J90" s="29"/>
      <c r="K90" s="30"/>
    </row>
    <row r="91" spans="1:11" ht="15.75">
      <c r="A91" s="18" t="s">
        <v>19</v>
      </c>
      <c r="B91" s="26" t="s">
        <v>76</v>
      </c>
      <c r="C91" s="15" t="s">
        <v>44</v>
      </c>
      <c r="D91" s="29">
        <v>5</v>
      </c>
      <c r="E91" s="30">
        <v>0.052</v>
      </c>
      <c r="F91" s="36">
        <v>7</v>
      </c>
      <c r="G91" s="37">
        <v>0.1175</v>
      </c>
      <c r="H91" s="29">
        <v>2</v>
      </c>
      <c r="I91" s="30">
        <v>0.017</v>
      </c>
      <c r="J91" s="29"/>
      <c r="K91" s="30"/>
    </row>
    <row r="92" spans="1:11" ht="15.75">
      <c r="A92" s="18" t="s">
        <v>19</v>
      </c>
      <c r="B92" s="26" t="s">
        <v>148</v>
      </c>
      <c r="C92" s="15" t="s">
        <v>170</v>
      </c>
      <c r="D92" s="31"/>
      <c r="E92" s="32"/>
      <c r="F92" s="36"/>
      <c r="G92" s="37"/>
      <c r="H92" s="29"/>
      <c r="I92" s="30"/>
      <c r="J92" s="29"/>
      <c r="K92" s="30"/>
    </row>
    <row r="93" spans="1:11" ht="15.75">
      <c r="A93" s="18" t="s">
        <v>19</v>
      </c>
      <c r="B93" s="26" t="s">
        <v>149</v>
      </c>
      <c r="C93" s="15" t="s">
        <v>45</v>
      </c>
      <c r="D93" s="29">
        <v>3</v>
      </c>
      <c r="E93" s="30">
        <v>0.035</v>
      </c>
      <c r="F93" s="36">
        <v>2</v>
      </c>
      <c r="G93" s="37">
        <v>1.2305</v>
      </c>
      <c r="H93" s="29">
        <v>1</v>
      </c>
      <c r="I93" s="30">
        <v>0.015</v>
      </c>
      <c r="J93" s="29"/>
      <c r="K93" s="30"/>
    </row>
    <row r="94" spans="1:11" ht="15.75">
      <c r="A94" s="18" t="s">
        <v>19</v>
      </c>
      <c r="B94" s="26" t="s">
        <v>97</v>
      </c>
      <c r="C94" s="52" t="s">
        <v>226</v>
      </c>
      <c r="D94" s="29"/>
      <c r="E94" s="30"/>
      <c r="F94" s="36"/>
      <c r="G94" s="37"/>
      <c r="H94" s="29"/>
      <c r="I94" s="30"/>
      <c r="J94" s="29">
        <v>1</v>
      </c>
      <c r="K94" s="30">
        <v>0.015</v>
      </c>
    </row>
    <row r="95" spans="1:11" ht="15.75">
      <c r="A95" s="18" t="s">
        <v>19</v>
      </c>
      <c r="B95" s="26" t="s">
        <v>150</v>
      </c>
      <c r="C95" s="15" t="s">
        <v>46</v>
      </c>
      <c r="D95" s="29">
        <v>13</v>
      </c>
      <c r="E95" s="30">
        <v>0.172</v>
      </c>
      <c r="F95" s="36">
        <v>7</v>
      </c>
      <c r="G95" s="37">
        <v>0.189</v>
      </c>
      <c r="H95" s="29">
        <v>13</v>
      </c>
      <c r="I95" s="30">
        <v>0.177</v>
      </c>
      <c r="J95" s="29">
        <v>1</v>
      </c>
      <c r="K95" s="30">
        <v>0.15</v>
      </c>
    </row>
    <row r="96" spans="1:11" ht="15.75">
      <c r="A96" s="18" t="s">
        <v>19</v>
      </c>
      <c r="B96" s="26" t="s">
        <v>151</v>
      </c>
      <c r="C96" s="15" t="s">
        <v>181</v>
      </c>
      <c r="D96" s="29"/>
      <c r="E96" s="30"/>
      <c r="F96" s="36"/>
      <c r="G96" s="37"/>
      <c r="H96" s="29"/>
      <c r="I96" s="30"/>
      <c r="J96" s="29"/>
      <c r="K96" s="30"/>
    </row>
    <row r="97" spans="1:11" ht="15.75">
      <c r="A97" s="18" t="s">
        <v>19</v>
      </c>
      <c r="B97" s="26" t="s">
        <v>77</v>
      </c>
      <c r="C97" s="15" t="s">
        <v>172</v>
      </c>
      <c r="D97" s="31">
        <v>1</v>
      </c>
      <c r="E97" s="32">
        <v>0.012</v>
      </c>
      <c r="F97" s="36"/>
      <c r="G97" s="37"/>
      <c r="H97" s="29"/>
      <c r="I97" s="30"/>
      <c r="J97" s="29"/>
      <c r="K97" s="30"/>
    </row>
    <row r="98" spans="1:11" ht="15.75">
      <c r="A98" s="18" t="s">
        <v>19</v>
      </c>
      <c r="B98" s="26" t="s">
        <v>98</v>
      </c>
      <c r="C98" s="15" t="s">
        <v>48</v>
      </c>
      <c r="D98" s="29">
        <v>6</v>
      </c>
      <c r="E98" s="30">
        <v>0.054</v>
      </c>
      <c r="F98" s="36">
        <v>2</v>
      </c>
      <c r="G98" s="37">
        <v>0.015</v>
      </c>
      <c r="H98" s="29">
        <v>1</v>
      </c>
      <c r="I98" s="30">
        <v>0.015</v>
      </c>
      <c r="J98" s="29">
        <v>1</v>
      </c>
      <c r="K98" s="30">
        <v>0.007</v>
      </c>
    </row>
    <row r="99" spans="1:11" ht="15.75">
      <c r="A99" s="18" t="s">
        <v>19</v>
      </c>
      <c r="B99" s="26" t="s">
        <v>152</v>
      </c>
      <c r="C99" s="15" t="s">
        <v>49</v>
      </c>
      <c r="D99" s="31"/>
      <c r="E99" s="32"/>
      <c r="F99" s="36"/>
      <c r="G99" s="37"/>
      <c r="H99" s="29"/>
      <c r="I99" s="30"/>
      <c r="J99" s="29"/>
      <c r="K99" s="30"/>
    </row>
    <row r="100" spans="1:11" ht="15.75">
      <c r="A100" s="18" t="s">
        <v>19</v>
      </c>
      <c r="B100" s="26" t="s">
        <v>78</v>
      </c>
      <c r="C100" s="15" t="s">
        <v>50</v>
      </c>
      <c r="D100" s="29">
        <v>8</v>
      </c>
      <c r="E100" s="30">
        <v>0.06</v>
      </c>
      <c r="F100" s="36">
        <v>6</v>
      </c>
      <c r="G100" s="37">
        <v>0.063</v>
      </c>
      <c r="H100" s="29">
        <v>5</v>
      </c>
      <c r="I100" s="30">
        <v>0.062</v>
      </c>
      <c r="J100" s="29"/>
      <c r="K100" s="30"/>
    </row>
    <row r="101" spans="1:11" ht="15.75">
      <c r="A101" s="18" t="s">
        <v>19</v>
      </c>
      <c r="B101" s="26" t="s">
        <v>99</v>
      </c>
      <c r="C101" s="15" t="s">
        <v>302</v>
      </c>
      <c r="D101" s="29">
        <v>1</v>
      </c>
      <c r="E101" s="30">
        <v>0.015</v>
      </c>
      <c r="F101" s="36"/>
      <c r="G101" s="37"/>
      <c r="H101" s="29"/>
      <c r="I101" s="30"/>
      <c r="J101" s="29"/>
      <c r="K101" s="30"/>
    </row>
    <row r="102" spans="1:11" ht="15.75">
      <c r="A102" s="18" t="s">
        <v>19</v>
      </c>
      <c r="B102" s="26" t="s">
        <v>79</v>
      </c>
      <c r="C102" s="15" t="s">
        <v>51</v>
      </c>
      <c r="D102" s="31">
        <v>1</v>
      </c>
      <c r="E102" s="32">
        <v>0.008</v>
      </c>
      <c r="F102" s="36"/>
      <c r="G102" s="37"/>
      <c r="H102" s="29"/>
      <c r="I102" s="30"/>
      <c r="J102" s="29"/>
      <c r="K102" s="30"/>
    </row>
    <row r="103" spans="1:11" ht="15.75">
      <c r="A103" s="18" t="s">
        <v>19</v>
      </c>
      <c r="B103" s="26" t="s">
        <v>80</v>
      </c>
      <c r="C103" s="15" t="s">
        <v>115</v>
      </c>
      <c r="D103" s="29">
        <v>1</v>
      </c>
      <c r="E103" s="30">
        <v>0.005</v>
      </c>
      <c r="F103" s="36">
        <v>1</v>
      </c>
      <c r="G103" s="37">
        <v>0.004</v>
      </c>
      <c r="H103" s="29"/>
      <c r="I103" s="30"/>
      <c r="J103" s="29">
        <v>1</v>
      </c>
      <c r="K103" s="30">
        <v>0.002</v>
      </c>
    </row>
    <row r="104" spans="1:11" ht="15.75">
      <c r="A104" s="18" t="s">
        <v>19</v>
      </c>
      <c r="B104" s="26" t="s">
        <v>100</v>
      </c>
      <c r="C104" s="15" t="s">
        <v>52</v>
      </c>
      <c r="D104" s="29">
        <v>8</v>
      </c>
      <c r="E104" s="30">
        <v>1.575</v>
      </c>
      <c r="F104" s="36">
        <v>8</v>
      </c>
      <c r="G104" s="37">
        <v>0.367</v>
      </c>
      <c r="H104" s="29">
        <v>2</v>
      </c>
      <c r="I104" s="30">
        <v>0.025</v>
      </c>
      <c r="J104" s="29"/>
      <c r="K104" s="30"/>
    </row>
    <row r="105" spans="1:11" ht="15.75">
      <c r="A105" s="18" t="s">
        <v>19</v>
      </c>
      <c r="B105" s="26" t="s">
        <v>153</v>
      </c>
      <c r="C105" s="15" t="s">
        <v>53</v>
      </c>
      <c r="D105" s="29"/>
      <c r="E105" s="30"/>
      <c r="F105" s="36"/>
      <c r="G105" s="37"/>
      <c r="H105" s="29"/>
      <c r="I105" s="30"/>
      <c r="J105" s="29">
        <v>1</v>
      </c>
      <c r="K105" s="30">
        <v>0.015</v>
      </c>
    </row>
    <row r="106" spans="1:11" ht="15.75">
      <c r="A106" s="18" t="s">
        <v>19</v>
      </c>
      <c r="B106" s="26" t="s">
        <v>101</v>
      </c>
      <c r="C106" s="15" t="s">
        <v>54</v>
      </c>
      <c r="D106" s="29">
        <v>9</v>
      </c>
      <c r="E106" s="30">
        <v>0.106</v>
      </c>
      <c r="F106" s="36">
        <v>10</v>
      </c>
      <c r="G106" s="37">
        <v>0.121</v>
      </c>
      <c r="H106" s="29">
        <v>4</v>
      </c>
      <c r="I106" s="30">
        <v>0.05</v>
      </c>
      <c r="J106" s="29"/>
      <c r="K106" s="30"/>
    </row>
    <row r="107" spans="1:11" ht="15.75">
      <c r="A107" s="18" t="s">
        <v>19</v>
      </c>
      <c r="B107" s="26" t="s">
        <v>154</v>
      </c>
      <c r="C107" s="15" t="s">
        <v>85</v>
      </c>
      <c r="D107" s="31"/>
      <c r="E107" s="32"/>
      <c r="F107" s="36"/>
      <c r="G107" s="37"/>
      <c r="H107" s="29"/>
      <c r="I107" s="30"/>
      <c r="J107" s="29"/>
      <c r="K107" s="30"/>
    </row>
    <row r="108" spans="1:11" ht="15.75">
      <c r="A108" s="18" t="s">
        <v>19</v>
      </c>
      <c r="B108" s="26" t="s">
        <v>81</v>
      </c>
      <c r="C108" s="15" t="s">
        <v>55</v>
      </c>
      <c r="D108" s="29">
        <v>12</v>
      </c>
      <c r="E108" s="30">
        <v>0.105</v>
      </c>
      <c r="F108" s="36">
        <v>12</v>
      </c>
      <c r="G108" s="37">
        <v>0.1045</v>
      </c>
      <c r="H108" s="29">
        <v>3</v>
      </c>
      <c r="I108" s="30">
        <v>0.022</v>
      </c>
      <c r="J108" s="29"/>
      <c r="K108" s="30"/>
    </row>
    <row r="109" spans="1:11" ht="15.75">
      <c r="A109" s="18" t="s">
        <v>19</v>
      </c>
      <c r="B109" s="26" t="s">
        <v>82</v>
      </c>
      <c r="C109" s="15" t="s">
        <v>179</v>
      </c>
      <c r="D109" s="29">
        <v>2</v>
      </c>
      <c r="E109" s="30">
        <v>0.013</v>
      </c>
      <c r="F109" s="36"/>
      <c r="G109" s="37"/>
      <c r="H109" s="29">
        <v>3</v>
      </c>
      <c r="I109" s="30">
        <v>0.032</v>
      </c>
      <c r="J109" s="29"/>
      <c r="K109" s="30"/>
    </row>
    <row r="110" spans="1:11" ht="15.75">
      <c r="A110" s="18" t="s">
        <v>19</v>
      </c>
      <c r="B110" s="26" t="s">
        <v>206</v>
      </c>
      <c r="C110" s="15" t="s">
        <v>56</v>
      </c>
      <c r="D110" s="29"/>
      <c r="E110" s="30"/>
      <c r="F110" s="36">
        <v>1</v>
      </c>
      <c r="G110" s="37">
        <v>0.01</v>
      </c>
      <c r="H110" s="29"/>
      <c r="I110" s="30"/>
      <c r="J110" s="29"/>
      <c r="K110" s="30"/>
    </row>
    <row r="111" spans="1:11" ht="15.75">
      <c r="A111" s="18" t="s">
        <v>19</v>
      </c>
      <c r="B111" s="26" t="s">
        <v>207</v>
      </c>
      <c r="C111" s="15" t="s">
        <v>166</v>
      </c>
      <c r="D111" s="29"/>
      <c r="E111" s="30"/>
      <c r="F111" s="36"/>
      <c r="G111" s="37"/>
      <c r="H111" s="29"/>
      <c r="I111" s="30"/>
      <c r="J111" s="29"/>
      <c r="K111" s="30"/>
    </row>
    <row r="112" spans="1:11" ht="15.75">
      <c r="A112" s="18" t="s">
        <v>19</v>
      </c>
      <c r="B112" s="26" t="s">
        <v>208</v>
      </c>
      <c r="C112" s="15" t="s">
        <v>116</v>
      </c>
      <c r="D112" s="31">
        <v>1</v>
      </c>
      <c r="E112" s="32">
        <v>0.012</v>
      </c>
      <c r="F112" s="36">
        <v>3</v>
      </c>
      <c r="G112" s="37">
        <v>0.029</v>
      </c>
      <c r="H112" s="29"/>
      <c r="I112" s="30"/>
      <c r="J112" s="29"/>
      <c r="K112" s="30"/>
    </row>
    <row r="113" spans="1:11" ht="15.75">
      <c r="A113" s="18" t="s">
        <v>19</v>
      </c>
      <c r="B113" s="26" t="s">
        <v>209</v>
      </c>
      <c r="C113" s="15" t="s">
        <v>167</v>
      </c>
      <c r="D113" s="29"/>
      <c r="E113" s="30"/>
      <c r="F113" s="36"/>
      <c r="G113" s="37"/>
      <c r="H113" s="29"/>
      <c r="I113" s="30"/>
      <c r="J113" s="29"/>
      <c r="K113" s="30"/>
    </row>
    <row r="114" spans="1:11" ht="15.75">
      <c r="A114" s="18" t="s">
        <v>19</v>
      </c>
      <c r="B114" s="26" t="s">
        <v>210</v>
      </c>
      <c r="C114" s="15" t="s">
        <v>57</v>
      </c>
      <c r="D114" s="31">
        <v>8</v>
      </c>
      <c r="E114" s="32">
        <v>0.099</v>
      </c>
      <c r="F114" s="36">
        <v>2</v>
      </c>
      <c r="G114" s="37">
        <v>0.019</v>
      </c>
      <c r="H114" s="29">
        <v>1</v>
      </c>
      <c r="I114" s="30">
        <v>0.015</v>
      </c>
      <c r="J114" s="29"/>
      <c r="K114" s="30"/>
    </row>
    <row r="115" spans="1:11" ht="15.75">
      <c r="A115" s="18" t="s">
        <v>19</v>
      </c>
      <c r="B115" s="26" t="s">
        <v>211</v>
      </c>
      <c r="C115" s="15" t="s">
        <v>58</v>
      </c>
      <c r="D115" s="31">
        <v>3</v>
      </c>
      <c r="E115" s="32">
        <v>0.029</v>
      </c>
      <c r="F115" s="36">
        <v>1</v>
      </c>
      <c r="G115" s="37">
        <v>0.015</v>
      </c>
      <c r="H115" s="29">
        <v>1</v>
      </c>
      <c r="I115" s="30">
        <v>0.015</v>
      </c>
      <c r="J115" s="29"/>
      <c r="K115" s="30"/>
    </row>
    <row r="116" spans="1:11" ht="15.75">
      <c r="A116" s="18" t="s">
        <v>19</v>
      </c>
      <c r="B116" s="26" t="s">
        <v>212</v>
      </c>
      <c r="C116" s="15" t="s">
        <v>171</v>
      </c>
      <c r="D116" s="29"/>
      <c r="E116" s="30"/>
      <c r="F116" s="36"/>
      <c r="G116" s="37"/>
      <c r="H116" s="29">
        <v>2</v>
      </c>
      <c r="I116" s="30">
        <v>0.02</v>
      </c>
      <c r="J116" s="29"/>
      <c r="K116" s="30"/>
    </row>
    <row r="117" spans="1:11" ht="15.75">
      <c r="A117" s="18" t="s">
        <v>19</v>
      </c>
      <c r="B117" s="26" t="s">
        <v>213</v>
      </c>
      <c r="C117" s="15" t="s">
        <v>190</v>
      </c>
      <c r="D117" s="29">
        <v>3</v>
      </c>
      <c r="E117" s="30">
        <v>0.615</v>
      </c>
      <c r="F117" s="36">
        <v>1</v>
      </c>
      <c r="G117" s="37">
        <v>0.15</v>
      </c>
      <c r="H117" s="29"/>
      <c r="I117" s="30"/>
      <c r="J117" s="29">
        <v>1</v>
      </c>
      <c r="K117" s="30">
        <v>0.1</v>
      </c>
    </row>
    <row r="118" spans="1:11" ht="15.75">
      <c r="A118" s="18" t="s">
        <v>19</v>
      </c>
      <c r="B118" s="26" t="s">
        <v>214</v>
      </c>
      <c r="C118" s="15" t="s">
        <v>117</v>
      </c>
      <c r="D118" s="31"/>
      <c r="E118" s="54"/>
      <c r="F118" s="36">
        <v>1</v>
      </c>
      <c r="G118" s="37">
        <v>0.0063</v>
      </c>
      <c r="H118" s="29">
        <v>1</v>
      </c>
      <c r="I118" s="30">
        <v>0.0063</v>
      </c>
      <c r="J118" s="29"/>
      <c r="K118" s="30"/>
    </row>
    <row r="119" spans="1:11" ht="15.75">
      <c r="A119" s="18" t="s">
        <v>19</v>
      </c>
      <c r="B119" s="26" t="s">
        <v>222</v>
      </c>
      <c r="C119" s="15" t="s">
        <v>59</v>
      </c>
      <c r="D119" s="29">
        <v>2</v>
      </c>
      <c r="E119" s="30">
        <v>0.03</v>
      </c>
      <c r="F119" s="36"/>
      <c r="G119" s="37"/>
      <c r="H119" s="29"/>
      <c r="I119" s="30"/>
      <c r="J119" s="29">
        <v>1</v>
      </c>
      <c r="K119" s="30">
        <v>0.015</v>
      </c>
    </row>
    <row r="120" spans="1:11" ht="15.75">
      <c r="A120" s="18" t="s">
        <v>19</v>
      </c>
      <c r="B120" s="26" t="s">
        <v>299</v>
      </c>
      <c r="C120" s="15" t="s">
        <v>155</v>
      </c>
      <c r="D120" s="31"/>
      <c r="E120" s="32"/>
      <c r="F120" s="36"/>
      <c r="G120" s="37"/>
      <c r="H120" s="29"/>
      <c r="I120" s="30"/>
      <c r="J120" s="29"/>
      <c r="K120" s="30"/>
    </row>
    <row r="121" spans="1:11" ht="15.75">
      <c r="A121" s="18" t="s">
        <v>19</v>
      </c>
      <c r="B121" s="26" t="s">
        <v>300</v>
      </c>
      <c r="C121" s="15" t="s">
        <v>86</v>
      </c>
      <c r="D121" s="29">
        <v>9</v>
      </c>
      <c r="E121" s="30">
        <v>0.243</v>
      </c>
      <c r="F121" s="36">
        <v>1</v>
      </c>
      <c r="G121" s="37">
        <v>0.005</v>
      </c>
      <c r="H121" s="29">
        <v>1</v>
      </c>
      <c r="I121" s="30">
        <v>0.015</v>
      </c>
      <c r="J121" s="29">
        <v>1</v>
      </c>
      <c r="K121" s="30">
        <v>0.1</v>
      </c>
    </row>
    <row r="122" spans="1:11" ht="15.75">
      <c r="A122" s="18" t="s">
        <v>19</v>
      </c>
      <c r="B122" s="26" t="s">
        <v>301</v>
      </c>
      <c r="C122" s="15" t="s">
        <v>60</v>
      </c>
      <c r="D122" s="29">
        <v>30</v>
      </c>
      <c r="E122" s="30">
        <v>1.405</v>
      </c>
      <c r="F122" s="36">
        <v>16</v>
      </c>
      <c r="G122" s="37">
        <v>0.173</v>
      </c>
      <c r="H122" s="29">
        <v>5</v>
      </c>
      <c r="I122" s="30">
        <v>0.065</v>
      </c>
      <c r="J122" s="29"/>
      <c r="K122" s="30"/>
    </row>
    <row r="123" spans="1:11" ht="16.5" thickBot="1">
      <c r="A123" s="18" t="s">
        <v>19</v>
      </c>
      <c r="B123" s="26" t="s">
        <v>305</v>
      </c>
      <c r="C123" s="33" t="s">
        <v>218</v>
      </c>
      <c r="D123" s="29"/>
      <c r="E123" s="53"/>
      <c r="F123" s="45"/>
      <c r="G123" s="45"/>
      <c r="H123" s="29"/>
      <c r="I123" s="30"/>
      <c r="J123" s="40"/>
      <c r="K123" s="41"/>
    </row>
  </sheetData>
  <sheetProtection/>
  <autoFilter ref="A7:K123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10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28125" style="0" customWidth="1"/>
    <col min="8" max="8" width="40.28125" style="14" bestFit="1" customWidth="1"/>
    <col min="9" max="254" width="9.140625" style="0" customWidth="1"/>
    <col min="255" max="255" width="16.140625" style="0" customWidth="1"/>
  </cols>
  <sheetData>
    <row r="1" spans="2:8" ht="15">
      <c r="B1" s="1" t="s">
        <v>232</v>
      </c>
      <c r="C1" s="1"/>
      <c r="D1" s="2"/>
      <c r="E1" s="1"/>
      <c r="F1" s="1"/>
      <c r="G1" s="1"/>
      <c r="H1" s="13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ht="15">
      <c r="A3" s="49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9" t="s">
        <v>19</v>
      </c>
      <c r="B4" s="66">
        <v>1</v>
      </c>
      <c r="C4" s="24">
        <v>40501462</v>
      </c>
      <c r="D4" s="46">
        <v>41054</v>
      </c>
      <c r="E4" s="24" t="s">
        <v>234</v>
      </c>
      <c r="F4" s="48">
        <v>115</v>
      </c>
      <c r="G4" s="64">
        <v>8319.101694915256</v>
      </c>
      <c r="H4" s="47" t="s">
        <v>236</v>
      </c>
    </row>
    <row r="5" spans="1:8" s="8" customFormat="1" ht="15.75" customHeight="1">
      <c r="A5" s="9" t="s">
        <v>19</v>
      </c>
      <c r="B5" s="66">
        <v>2</v>
      </c>
      <c r="C5" s="24">
        <v>40501443</v>
      </c>
      <c r="D5" s="46">
        <v>41033</v>
      </c>
      <c r="E5" s="24" t="s">
        <v>234</v>
      </c>
      <c r="F5" s="48">
        <v>160</v>
      </c>
      <c r="G5" s="64">
        <v>108688</v>
      </c>
      <c r="H5" s="47" t="s">
        <v>237</v>
      </c>
    </row>
    <row r="6" spans="1:8" s="8" customFormat="1" ht="15.75" customHeight="1">
      <c r="A6" s="9" t="s">
        <v>19</v>
      </c>
      <c r="B6" s="66">
        <v>3</v>
      </c>
      <c r="C6" s="61">
        <v>40549766</v>
      </c>
      <c r="D6" s="46">
        <v>41051</v>
      </c>
      <c r="E6" s="24" t="s">
        <v>47</v>
      </c>
      <c r="F6" s="48">
        <v>3</v>
      </c>
      <c r="G6" s="65">
        <v>466.1</v>
      </c>
      <c r="H6" s="47" t="s">
        <v>238</v>
      </c>
    </row>
    <row r="7" spans="1:8" s="8" customFormat="1" ht="15.75" customHeight="1">
      <c r="A7" s="9" t="s">
        <v>19</v>
      </c>
      <c r="B7" s="66">
        <v>4</v>
      </c>
      <c r="C7" s="24">
        <v>40517812</v>
      </c>
      <c r="D7" s="46">
        <v>41054</v>
      </c>
      <c r="E7" s="24" t="s">
        <v>233</v>
      </c>
      <c r="F7" s="48">
        <v>1215.5</v>
      </c>
      <c r="G7" s="64">
        <v>6721.71186440678</v>
      </c>
      <c r="H7" s="47" t="s">
        <v>270</v>
      </c>
    </row>
    <row r="8" spans="1:8" s="8" customFormat="1" ht="15.75" customHeight="1">
      <c r="A8" s="9" t="s">
        <v>19</v>
      </c>
      <c r="B8" s="66">
        <v>5</v>
      </c>
      <c r="C8" s="61">
        <v>40519194</v>
      </c>
      <c r="D8" s="46">
        <v>41032</v>
      </c>
      <c r="E8" s="24" t="s">
        <v>47</v>
      </c>
      <c r="F8" s="48">
        <v>10</v>
      </c>
      <c r="G8" s="65">
        <v>466.1</v>
      </c>
      <c r="H8" s="47" t="s">
        <v>241</v>
      </c>
    </row>
    <row r="9" spans="1:8" s="8" customFormat="1" ht="15.75" customHeight="1">
      <c r="A9" s="9" t="s">
        <v>19</v>
      </c>
      <c r="B9" s="66">
        <v>6</v>
      </c>
      <c r="C9" s="24">
        <v>40521982</v>
      </c>
      <c r="D9" s="46">
        <v>41047</v>
      </c>
      <c r="E9" s="24" t="s">
        <v>234</v>
      </c>
      <c r="F9" s="48">
        <v>300</v>
      </c>
      <c r="G9" s="64">
        <v>8318.644067796611</v>
      </c>
      <c r="H9" s="47" t="s">
        <v>238</v>
      </c>
    </row>
    <row r="10" spans="1:8" s="8" customFormat="1" ht="15.75" customHeight="1">
      <c r="A10" s="9" t="s">
        <v>19</v>
      </c>
      <c r="B10" s="66">
        <v>7</v>
      </c>
      <c r="C10" s="24">
        <v>40525984</v>
      </c>
      <c r="D10" s="46">
        <v>41044</v>
      </c>
      <c r="E10" s="24" t="s">
        <v>234</v>
      </c>
      <c r="F10" s="48">
        <v>535.5</v>
      </c>
      <c r="G10" s="64">
        <v>8316.322033898306</v>
      </c>
      <c r="H10" s="47" t="s">
        <v>239</v>
      </c>
    </row>
    <row r="11" spans="1:8" s="8" customFormat="1" ht="15.75" customHeight="1">
      <c r="A11" s="9" t="s">
        <v>19</v>
      </c>
      <c r="B11" s="66">
        <v>8</v>
      </c>
      <c r="C11" s="24">
        <v>40528910</v>
      </c>
      <c r="D11" s="46">
        <v>41031</v>
      </c>
      <c r="E11" s="24" t="s">
        <v>47</v>
      </c>
      <c r="F11" s="48">
        <v>69</v>
      </c>
      <c r="G11" s="64">
        <v>221581.07627118647</v>
      </c>
      <c r="H11" s="47" t="s">
        <v>240</v>
      </c>
    </row>
    <row r="12" spans="1:8" s="8" customFormat="1" ht="15.75" customHeight="1">
      <c r="A12" s="9" t="s">
        <v>19</v>
      </c>
      <c r="B12" s="66">
        <v>9</v>
      </c>
      <c r="C12" s="61">
        <v>40527177</v>
      </c>
      <c r="D12" s="46">
        <v>41045</v>
      </c>
      <c r="E12" s="24" t="s">
        <v>47</v>
      </c>
      <c r="F12" s="48">
        <v>8</v>
      </c>
      <c r="G12" s="65">
        <v>466.1</v>
      </c>
      <c r="H12" s="47" t="s">
        <v>245</v>
      </c>
    </row>
    <row r="13" spans="1:8" s="8" customFormat="1" ht="15.75" customHeight="1">
      <c r="A13" s="9" t="s">
        <v>19</v>
      </c>
      <c r="B13" s="66">
        <v>13</v>
      </c>
      <c r="C13" s="24">
        <v>40530363</v>
      </c>
      <c r="D13" s="46">
        <v>41057</v>
      </c>
      <c r="E13" s="24" t="s">
        <v>234</v>
      </c>
      <c r="F13" s="48">
        <v>150</v>
      </c>
      <c r="G13" s="64">
        <v>8319</v>
      </c>
      <c r="H13" s="47" t="s">
        <v>247</v>
      </c>
    </row>
    <row r="14" spans="1:8" s="8" customFormat="1" ht="15.75" customHeight="1">
      <c r="A14" s="9" t="s">
        <v>19</v>
      </c>
      <c r="B14" s="66">
        <v>14</v>
      </c>
      <c r="C14" s="43">
        <v>40533259</v>
      </c>
      <c r="D14" s="46">
        <v>41032</v>
      </c>
      <c r="E14" s="24" t="s">
        <v>47</v>
      </c>
      <c r="F14" s="48">
        <v>15</v>
      </c>
      <c r="G14" s="65">
        <v>466.1</v>
      </c>
      <c r="H14" s="47" t="s">
        <v>240</v>
      </c>
    </row>
    <row r="15" spans="1:8" s="8" customFormat="1" ht="15.75" customHeight="1">
      <c r="A15" s="9" t="s">
        <v>19</v>
      </c>
      <c r="B15" s="66">
        <v>15</v>
      </c>
      <c r="C15" s="24">
        <v>40530411</v>
      </c>
      <c r="D15" s="46">
        <v>41053</v>
      </c>
      <c r="E15" s="24" t="s">
        <v>234</v>
      </c>
      <c r="F15" s="48">
        <v>110</v>
      </c>
      <c r="G15" s="64">
        <v>8318.203389830509</v>
      </c>
      <c r="H15" s="47" t="s">
        <v>248</v>
      </c>
    </row>
    <row r="16" spans="1:8" s="8" customFormat="1" ht="15.75" customHeight="1">
      <c r="A16" s="9" t="s">
        <v>19</v>
      </c>
      <c r="B16" s="66">
        <v>16</v>
      </c>
      <c r="C16" s="43">
        <v>40533357</v>
      </c>
      <c r="D16" s="46">
        <v>41033</v>
      </c>
      <c r="E16" s="24" t="s">
        <v>47</v>
      </c>
      <c r="F16" s="48">
        <v>12</v>
      </c>
      <c r="G16" s="65">
        <v>466.1</v>
      </c>
      <c r="H16" s="47" t="s">
        <v>239</v>
      </c>
    </row>
    <row r="17" spans="1:8" s="8" customFormat="1" ht="15.75" customHeight="1">
      <c r="A17" s="9" t="s">
        <v>19</v>
      </c>
      <c r="B17" s="66">
        <v>18</v>
      </c>
      <c r="C17" s="61">
        <v>40533426</v>
      </c>
      <c r="D17" s="46">
        <v>41033</v>
      </c>
      <c r="E17" s="24" t="s">
        <v>47</v>
      </c>
      <c r="F17" s="48">
        <v>7</v>
      </c>
      <c r="G17" s="65">
        <v>466.1</v>
      </c>
      <c r="H17" s="47" t="s">
        <v>240</v>
      </c>
    </row>
    <row r="18" spans="1:8" s="8" customFormat="1" ht="15.75" customHeight="1">
      <c r="A18" s="9" t="s">
        <v>19</v>
      </c>
      <c r="B18" s="66">
        <v>19</v>
      </c>
      <c r="C18" s="61">
        <v>40533441</v>
      </c>
      <c r="D18" s="46">
        <v>41032</v>
      </c>
      <c r="E18" s="24" t="s">
        <v>47</v>
      </c>
      <c r="F18" s="48">
        <v>15</v>
      </c>
      <c r="G18" s="65">
        <v>466.1</v>
      </c>
      <c r="H18" s="47" t="s">
        <v>241</v>
      </c>
    </row>
    <row r="19" spans="1:8" s="8" customFormat="1" ht="15.75" customHeight="1">
      <c r="A19" s="9" t="s">
        <v>19</v>
      </c>
      <c r="B19" s="66">
        <v>20</v>
      </c>
      <c r="C19" s="61">
        <v>40533475</v>
      </c>
      <c r="D19" s="46">
        <v>41044</v>
      </c>
      <c r="E19" s="24" t="s">
        <v>47</v>
      </c>
      <c r="F19" s="48">
        <v>10</v>
      </c>
      <c r="G19" s="65">
        <v>466.1</v>
      </c>
      <c r="H19" s="47" t="s">
        <v>249</v>
      </c>
    </row>
    <row r="20" spans="1:8" s="8" customFormat="1" ht="15.75" customHeight="1">
      <c r="A20" s="9" t="s">
        <v>19</v>
      </c>
      <c r="B20" s="66">
        <v>21</v>
      </c>
      <c r="C20" s="24">
        <v>40537175</v>
      </c>
      <c r="D20" s="46">
        <v>41039</v>
      </c>
      <c r="E20" s="24" t="s">
        <v>47</v>
      </c>
      <c r="F20" s="48">
        <v>7</v>
      </c>
      <c r="G20" s="65">
        <v>466.1</v>
      </c>
      <c r="H20" s="47" t="s">
        <v>252</v>
      </c>
    </row>
    <row r="21" spans="1:8" s="8" customFormat="1" ht="15.75" customHeight="1">
      <c r="A21" s="9" t="s">
        <v>19</v>
      </c>
      <c r="B21" s="66">
        <v>22</v>
      </c>
      <c r="C21" s="61">
        <v>40539214</v>
      </c>
      <c r="D21" s="46">
        <v>41032</v>
      </c>
      <c r="E21" s="24" t="s">
        <v>47</v>
      </c>
      <c r="F21" s="48">
        <v>2</v>
      </c>
      <c r="G21" s="65">
        <v>466.1</v>
      </c>
      <c r="H21" s="47" t="s">
        <v>217</v>
      </c>
    </row>
    <row r="22" spans="1:8" s="8" customFormat="1" ht="15.75" customHeight="1">
      <c r="A22" s="9" t="s">
        <v>19</v>
      </c>
      <c r="B22" s="66">
        <v>23</v>
      </c>
      <c r="C22" s="61">
        <v>40537148</v>
      </c>
      <c r="D22" s="46">
        <v>41032</v>
      </c>
      <c r="E22" s="24" t="s">
        <v>47</v>
      </c>
      <c r="F22" s="48">
        <v>7</v>
      </c>
      <c r="G22" s="65">
        <v>466.1</v>
      </c>
      <c r="H22" s="47" t="s">
        <v>241</v>
      </c>
    </row>
    <row r="23" spans="1:8" s="8" customFormat="1" ht="15.75" customHeight="1">
      <c r="A23" s="9" t="s">
        <v>19</v>
      </c>
      <c r="B23" s="66">
        <v>24</v>
      </c>
      <c r="C23" s="61">
        <v>40537141</v>
      </c>
      <c r="D23" s="46">
        <v>41034</v>
      </c>
      <c r="E23" s="24" t="s">
        <v>47</v>
      </c>
      <c r="F23" s="48">
        <v>7</v>
      </c>
      <c r="G23" s="65">
        <v>466.1</v>
      </c>
      <c r="H23" s="47" t="s">
        <v>240</v>
      </c>
    </row>
    <row r="24" spans="1:8" s="8" customFormat="1" ht="15.75" customHeight="1">
      <c r="A24" s="9" t="s">
        <v>19</v>
      </c>
      <c r="B24" s="66">
        <v>25</v>
      </c>
      <c r="C24" s="61">
        <v>40539181</v>
      </c>
      <c r="D24" s="46">
        <v>41050</v>
      </c>
      <c r="E24" s="24" t="s">
        <v>47</v>
      </c>
      <c r="F24" s="48">
        <v>2</v>
      </c>
      <c r="G24" s="65">
        <v>466.1</v>
      </c>
      <c r="H24" s="47" t="s">
        <v>251</v>
      </c>
    </row>
    <row r="25" spans="1:8" s="8" customFormat="1" ht="15.75" customHeight="1">
      <c r="A25" s="9" t="s">
        <v>19</v>
      </c>
      <c r="B25" s="66">
        <v>26</v>
      </c>
      <c r="C25" s="43">
        <v>40539184</v>
      </c>
      <c r="D25" s="46">
        <v>41033</v>
      </c>
      <c r="E25" s="24" t="s">
        <v>47</v>
      </c>
      <c r="F25" s="48">
        <v>10</v>
      </c>
      <c r="G25" s="65">
        <v>466.1</v>
      </c>
      <c r="H25" s="47" t="s">
        <v>244</v>
      </c>
    </row>
    <row r="26" spans="1:8" s="8" customFormat="1" ht="15.75" customHeight="1">
      <c r="A26" s="9" t="s">
        <v>19</v>
      </c>
      <c r="B26" s="66">
        <v>27</v>
      </c>
      <c r="C26" s="43">
        <v>40539180</v>
      </c>
      <c r="D26" s="46">
        <v>41050</v>
      </c>
      <c r="E26" s="24" t="s">
        <v>47</v>
      </c>
      <c r="F26" s="48">
        <v>2</v>
      </c>
      <c r="G26" s="65">
        <v>466.1</v>
      </c>
      <c r="H26" s="47" t="s">
        <v>251</v>
      </c>
    </row>
    <row r="27" spans="1:8" s="8" customFormat="1" ht="15.75" customHeight="1">
      <c r="A27" s="9" t="s">
        <v>19</v>
      </c>
      <c r="B27" s="66">
        <v>28</v>
      </c>
      <c r="C27" s="43">
        <v>40539197</v>
      </c>
      <c r="D27" s="46">
        <v>41040</v>
      </c>
      <c r="E27" s="24" t="s">
        <v>47</v>
      </c>
      <c r="F27" s="48">
        <v>12</v>
      </c>
      <c r="G27" s="65">
        <v>466.1</v>
      </c>
      <c r="H27" s="47" t="s">
        <v>244</v>
      </c>
    </row>
    <row r="28" spans="1:8" s="8" customFormat="1" ht="15.75" customHeight="1">
      <c r="A28" s="9" t="s">
        <v>19</v>
      </c>
      <c r="B28" s="66">
        <v>29</v>
      </c>
      <c r="C28" s="43">
        <v>40537120</v>
      </c>
      <c r="D28" s="46">
        <v>41034</v>
      </c>
      <c r="E28" s="24" t="s">
        <v>47</v>
      </c>
      <c r="F28" s="48">
        <v>1.5</v>
      </c>
      <c r="G28" s="65">
        <v>466.1</v>
      </c>
      <c r="H28" s="47" t="s">
        <v>240</v>
      </c>
    </row>
    <row r="29" spans="1:8" s="8" customFormat="1" ht="15.75" customHeight="1">
      <c r="A29" s="9" t="s">
        <v>19</v>
      </c>
      <c r="B29" s="66">
        <v>30</v>
      </c>
      <c r="C29" s="43">
        <v>40537650</v>
      </c>
      <c r="D29" s="46">
        <v>41031</v>
      </c>
      <c r="E29" s="24" t="s">
        <v>47</v>
      </c>
      <c r="F29" s="48">
        <v>12</v>
      </c>
      <c r="G29" s="65">
        <v>466.1</v>
      </c>
      <c r="H29" s="47" t="s">
        <v>253</v>
      </c>
    </row>
    <row r="30" spans="1:8" s="8" customFormat="1" ht="15.75" customHeight="1">
      <c r="A30" s="9" t="s">
        <v>19</v>
      </c>
      <c r="B30" s="66">
        <v>31</v>
      </c>
      <c r="C30" s="43">
        <v>40539325</v>
      </c>
      <c r="D30" s="46">
        <v>41031</v>
      </c>
      <c r="E30" s="24" t="s">
        <v>47</v>
      </c>
      <c r="F30" s="48">
        <v>10</v>
      </c>
      <c r="G30" s="65">
        <v>466.1</v>
      </c>
      <c r="H30" s="47" t="s">
        <v>236</v>
      </c>
    </row>
    <row r="31" spans="1:8" s="8" customFormat="1" ht="15.75" customHeight="1">
      <c r="A31" s="9" t="s">
        <v>19</v>
      </c>
      <c r="B31" s="66">
        <v>32</v>
      </c>
      <c r="C31" s="43">
        <v>40542743</v>
      </c>
      <c r="D31" s="46">
        <v>41046</v>
      </c>
      <c r="E31" s="24" t="s">
        <v>47</v>
      </c>
      <c r="F31" s="48">
        <v>6.3</v>
      </c>
      <c r="G31" s="65">
        <v>466.1</v>
      </c>
      <c r="H31" s="47" t="s">
        <v>254</v>
      </c>
    </row>
    <row r="32" spans="1:8" s="8" customFormat="1" ht="15.75" customHeight="1">
      <c r="A32" s="9" t="s">
        <v>19</v>
      </c>
      <c r="B32" s="66">
        <v>33</v>
      </c>
      <c r="C32" s="24">
        <v>40539499</v>
      </c>
      <c r="D32" s="46">
        <v>41034</v>
      </c>
      <c r="E32" s="24" t="s">
        <v>47</v>
      </c>
      <c r="F32" s="48">
        <v>5</v>
      </c>
      <c r="G32" s="65">
        <v>466.1</v>
      </c>
      <c r="H32" s="47" t="s">
        <v>229</v>
      </c>
    </row>
    <row r="33" spans="1:8" s="8" customFormat="1" ht="15.75" customHeight="1">
      <c r="A33" s="9" t="s">
        <v>19</v>
      </c>
      <c r="B33" s="66">
        <v>34</v>
      </c>
      <c r="C33" s="43">
        <v>40539464</v>
      </c>
      <c r="D33" s="46">
        <v>41045</v>
      </c>
      <c r="E33" s="24" t="s">
        <v>47</v>
      </c>
      <c r="F33" s="48">
        <v>10</v>
      </c>
      <c r="G33" s="65">
        <v>466.1</v>
      </c>
      <c r="H33" s="47" t="s">
        <v>241</v>
      </c>
    </row>
    <row r="34" spans="1:8" s="8" customFormat="1" ht="15.75" customHeight="1">
      <c r="A34" s="9" t="s">
        <v>19</v>
      </c>
      <c r="B34" s="66">
        <v>35</v>
      </c>
      <c r="C34" s="43">
        <v>40539483</v>
      </c>
      <c r="D34" s="46">
        <v>41033</v>
      </c>
      <c r="E34" s="24" t="s">
        <v>47</v>
      </c>
      <c r="F34" s="48">
        <v>10</v>
      </c>
      <c r="G34" s="65">
        <v>466.1</v>
      </c>
      <c r="H34" s="47" t="s">
        <v>255</v>
      </c>
    </row>
    <row r="35" spans="1:8" s="8" customFormat="1" ht="15.75" customHeight="1">
      <c r="A35" s="9" t="s">
        <v>19</v>
      </c>
      <c r="B35" s="66">
        <v>36</v>
      </c>
      <c r="C35" s="24">
        <v>40539444</v>
      </c>
      <c r="D35" s="46">
        <v>41031</v>
      </c>
      <c r="E35" s="24" t="s">
        <v>47</v>
      </c>
      <c r="F35" s="48">
        <v>5</v>
      </c>
      <c r="G35" s="64">
        <v>16056.601694915256</v>
      </c>
      <c r="H35" s="47" t="s">
        <v>244</v>
      </c>
    </row>
    <row r="36" spans="1:8" s="8" customFormat="1" ht="15.75" customHeight="1">
      <c r="A36" s="9" t="s">
        <v>19</v>
      </c>
      <c r="B36" s="66">
        <v>37</v>
      </c>
      <c r="C36" s="43">
        <v>40539449</v>
      </c>
      <c r="D36" s="46">
        <v>41031</v>
      </c>
      <c r="E36" s="24" t="s">
        <v>47</v>
      </c>
      <c r="F36" s="48">
        <v>10</v>
      </c>
      <c r="G36" s="65">
        <v>466.1</v>
      </c>
      <c r="H36" s="47" t="s">
        <v>250</v>
      </c>
    </row>
    <row r="37" spans="1:8" s="8" customFormat="1" ht="15.75" customHeight="1">
      <c r="A37" s="9" t="s">
        <v>19</v>
      </c>
      <c r="B37" s="66">
        <v>38</v>
      </c>
      <c r="C37" s="43">
        <v>40539478</v>
      </c>
      <c r="D37" s="46">
        <v>41032</v>
      </c>
      <c r="E37" s="24" t="s">
        <v>47</v>
      </c>
      <c r="F37" s="48">
        <v>7</v>
      </c>
      <c r="G37" s="65">
        <v>466.1</v>
      </c>
      <c r="H37" s="47" t="s">
        <v>241</v>
      </c>
    </row>
    <row r="38" spans="1:8" s="8" customFormat="1" ht="15.75" customHeight="1">
      <c r="A38" s="9" t="s">
        <v>19</v>
      </c>
      <c r="B38" s="66">
        <v>39</v>
      </c>
      <c r="C38" s="43">
        <v>40539503</v>
      </c>
      <c r="D38" s="46">
        <v>41045</v>
      </c>
      <c r="E38" s="24" t="s">
        <v>47</v>
      </c>
      <c r="F38" s="48">
        <v>7</v>
      </c>
      <c r="G38" s="65">
        <v>466.1</v>
      </c>
      <c r="H38" s="47" t="s">
        <v>245</v>
      </c>
    </row>
    <row r="39" spans="1:8" s="8" customFormat="1" ht="15.75" customHeight="1">
      <c r="A39" s="9" t="s">
        <v>19</v>
      </c>
      <c r="B39" s="66">
        <v>40</v>
      </c>
      <c r="C39" s="43">
        <v>40539591</v>
      </c>
      <c r="D39" s="46">
        <v>41057</v>
      </c>
      <c r="E39" s="24" t="s">
        <v>47</v>
      </c>
      <c r="F39" s="48">
        <v>5</v>
      </c>
      <c r="G39" s="65">
        <v>466.1</v>
      </c>
      <c r="H39" s="47" t="s">
        <v>256</v>
      </c>
    </row>
    <row r="40" spans="1:8" s="8" customFormat="1" ht="15.75" customHeight="1">
      <c r="A40" s="9" t="s">
        <v>19</v>
      </c>
      <c r="B40" s="66">
        <v>41</v>
      </c>
      <c r="C40" s="43">
        <v>40539608</v>
      </c>
      <c r="D40" s="46">
        <v>41046</v>
      </c>
      <c r="E40" s="24" t="s">
        <v>47</v>
      </c>
      <c r="F40" s="48">
        <v>7</v>
      </c>
      <c r="G40" s="65">
        <v>466.1</v>
      </c>
      <c r="H40" s="47" t="s">
        <v>241</v>
      </c>
    </row>
    <row r="41" spans="1:8" s="8" customFormat="1" ht="15.75" customHeight="1">
      <c r="A41" s="9" t="s">
        <v>19</v>
      </c>
      <c r="B41" s="66">
        <v>43</v>
      </c>
      <c r="C41" s="43">
        <v>40539536</v>
      </c>
      <c r="D41" s="46">
        <v>41040</v>
      </c>
      <c r="E41" s="24" t="s">
        <v>47</v>
      </c>
      <c r="F41" s="48">
        <v>7</v>
      </c>
      <c r="G41" s="65">
        <v>466.1</v>
      </c>
      <c r="H41" s="47" t="s">
        <v>257</v>
      </c>
    </row>
    <row r="42" spans="1:8" s="8" customFormat="1" ht="15.75" customHeight="1">
      <c r="A42" s="9" t="s">
        <v>19</v>
      </c>
      <c r="B42" s="66">
        <v>44</v>
      </c>
      <c r="C42" s="43">
        <v>40541374</v>
      </c>
      <c r="D42" s="46">
        <v>41034</v>
      </c>
      <c r="E42" s="24" t="s">
        <v>47</v>
      </c>
      <c r="F42" s="48">
        <v>15</v>
      </c>
      <c r="G42" s="65">
        <v>466.1</v>
      </c>
      <c r="H42" s="47" t="s">
        <v>60</v>
      </c>
    </row>
    <row r="43" spans="1:8" s="8" customFormat="1" ht="15.75" customHeight="1">
      <c r="A43" s="9" t="s">
        <v>19</v>
      </c>
      <c r="B43" s="66">
        <v>45</v>
      </c>
      <c r="C43" s="43">
        <v>40541217</v>
      </c>
      <c r="D43" s="46">
        <v>41034</v>
      </c>
      <c r="E43" s="24" t="s">
        <v>47</v>
      </c>
      <c r="F43" s="48">
        <v>15</v>
      </c>
      <c r="G43" s="65">
        <v>466.1</v>
      </c>
      <c r="H43" s="47" t="s">
        <v>60</v>
      </c>
    </row>
    <row r="44" spans="1:8" s="8" customFormat="1" ht="15.75" customHeight="1">
      <c r="A44" s="9" t="s">
        <v>19</v>
      </c>
      <c r="B44" s="66">
        <v>46</v>
      </c>
      <c r="C44" s="43">
        <v>40541211</v>
      </c>
      <c r="D44" s="46">
        <v>41031</v>
      </c>
      <c r="E44" s="24" t="s">
        <v>47</v>
      </c>
      <c r="F44" s="48">
        <v>10</v>
      </c>
      <c r="G44" s="65">
        <v>466.1</v>
      </c>
      <c r="H44" s="47" t="s">
        <v>60</v>
      </c>
    </row>
    <row r="45" spans="1:8" s="8" customFormat="1" ht="15.75" customHeight="1">
      <c r="A45" s="9" t="s">
        <v>19</v>
      </c>
      <c r="B45" s="66">
        <v>47</v>
      </c>
      <c r="C45" s="43">
        <v>40541213</v>
      </c>
      <c r="D45" s="46">
        <v>41033</v>
      </c>
      <c r="E45" s="24" t="s">
        <v>47</v>
      </c>
      <c r="F45" s="48">
        <v>10</v>
      </c>
      <c r="G45" s="65">
        <v>466.1</v>
      </c>
      <c r="H45" s="47" t="s">
        <v>60</v>
      </c>
    </row>
    <row r="46" spans="1:8" s="8" customFormat="1" ht="15.75" customHeight="1">
      <c r="A46" s="9" t="s">
        <v>19</v>
      </c>
      <c r="B46" s="66">
        <v>50</v>
      </c>
      <c r="C46" s="61">
        <v>40539611</v>
      </c>
      <c r="D46" s="46">
        <v>41031</v>
      </c>
      <c r="E46" s="24" t="s">
        <v>47</v>
      </c>
      <c r="F46" s="48">
        <v>7</v>
      </c>
      <c r="G46" s="65">
        <v>466.1</v>
      </c>
      <c r="H46" s="47" t="s">
        <v>258</v>
      </c>
    </row>
    <row r="47" spans="1:8" s="8" customFormat="1" ht="15.75" customHeight="1">
      <c r="A47" s="9" t="s">
        <v>19</v>
      </c>
      <c r="B47" s="66">
        <v>51</v>
      </c>
      <c r="C47" s="61">
        <v>40539542</v>
      </c>
      <c r="D47" s="46">
        <v>41031</v>
      </c>
      <c r="E47" s="24" t="s">
        <v>47</v>
      </c>
      <c r="F47" s="48">
        <v>12</v>
      </c>
      <c r="G47" s="65">
        <v>466.1</v>
      </c>
      <c r="H47" s="47" t="s">
        <v>244</v>
      </c>
    </row>
    <row r="48" spans="1:8" s="8" customFormat="1" ht="15.75" customHeight="1">
      <c r="A48" s="9" t="s">
        <v>19</v>
      </c>
      <c r="B48" s="66">
        <v>52</v>
      </c>
      <c r="C48" s="62">
        <v>40539522</v>
      </c>
      <c r="D48" s="46">
        <v>41040</v>
      </c>
      <c r="E48" s="24" t="s">
        <v>47</v>
      </c>
      <c r="F48" s="48">
        <v>5</v>
      </c>
      <c r="G48" s="65">
        <v>466.1</v>
      </c>
      <c r="H48" s="47" t="s">
        <v>244</v>
      </c>
    </row>
    <row r="49" spans="1:8" s="8" customFormat="1" ht="15.75" customHeight="1">
      <c r="A49" s="9" t="s">
        <v>19</v>
      </c>
      <c r="B49" s="66">
        <v>53</v>
      </c>
      <c r="C49" s="43">
        <v>40539530</v>
      </c>
      <c r="D49" s="46">
        <v>41031</v>
      </c>
      <c r="E49" s="24" t="s">
        <v>47</v>
      </c>
      <c r="F49" s="48">
        <v>12</v>
      </c>
      <c r="G49" s="65">
        <v>466.1</v>
      </c>
      <c r="H49" s="47" t="s">
        <v>259</v>
      </c>
    </row>
    <row r="50" spans="1:8" s="8" customFormat="1" ht="15.75" customHeight="1">
      <c r="A50" s="9" t="s">
        <v>19</v>
      </c>
      <c r="B50" s="66">
        <v>54</v>
      </c>
      <c r="C50" s="24">
        <v>40539598</v>
      </c>
      <c r="D50" s="46">
        <v>41045</v>
      </c>
      <c r="E50" s="24" t="s">
        <v>47</v>
      </c>
      <c r="F50" s="48">
        <v>4</v>
      </c>
      <c r="G50" s="65">
        <v>466.1</v>
      </c>
      <c r="H50" s="47" t="s">
        <v>260</v>
      </c>
    </row>
    <row r="51" spans="1:8" s="8" customFormat="1" ht="15.75" customHeight="1">
      <c r="A51" s="9" t="s">
        <v>19</v>
      </c>
      <c r="B51" s="66">
        <v>55</v>
      </c>
      <c r="C51" s="43">
        <v>40541209</v>
      </c>
      <c r="D51" s="46">
        <v>41031</v>
      </c>
      <c r="E51" s="24" t="s">
        <v>47</v>
      </c>
      <c r="F51" s="48">
        <v>15</v>
      </c>
      <c r="G51" s="65">
        <v>466.1</v>
      </c>
      <c r="H51" s="47" t="s">
        <v>250</v>
      </c>
    </row>
    <row r="52" spans="1:8" s="8" customFormat="1" ht="15.75" customHeight="1">
      <c r="A52" s="9" t="s">
        <v>19</v>
      </c>
      <c r="B52" s="66">
        <v>56</v>
      </c>
      <c r="C52" s="43">
        <v>40541215</v>
      </c>
      <c r="D52" s="46">
        <v>41032</v>
      </c>
      <c r="E52" s="24" t="s">
        <v>47</v>
      </c>
      <c r="F52" s="48">
        <v>10</v>
      </c>
      <c r="G52" s="65">
        <v>466.1</v>
      </c>
      <c r="H52" s="47" t="s">
        <v>244</v>
      </c>
    </row>
    <row r="53" spans="1:8" s="8" customFormat="1" ht="15.75" customHeight="1">
      <c r="A53" s="9" t="s">
        <v>19</v>
      </c>
      <c r="B53" s="66">
        <v>57</v>
      </c>
      <c r="C53" s="43">
        <v>40541218</v>
      </c>
      <c r="D53" s="46">
        <v>41032</v>
      </c>
      <c r="E53" s="24" t="s">
        <v>47</v>
      </c>
      <c r="F53" s="48">
        <v>10</v>
      </c>
      <c r="G53" s="65">
        <v>466.1</v>
      </c>
      <c r="H53" s="47" t="s">
        <v>244</v>
      </c>
    </row>
    <row r="54" spans="1:8" s="8" customFormat="1" ht="15.75" customHeight="1">
      <c r="A54" s="9" t="s">
        <v>19</v>
      </c>
      <c r="B54" s="66">
        <v>58</v>
      </c>
      <c r="C54" s="43">
        <v>40541466</v>
      </c>
      <c r="D54" s="46">
        <v>41044</v>
      </c>
      <c r="E54" s="24" t="s">
        <v>47</v>
      </c>
      <c r="F54" s="48">
        <v>15</v>
      </c>
      <c r="G54" s="65">
        <v>466.1</v>
      </c>
      <c r="H54" s="47" t="s">
        <v>261</v>
      </c>
    </row>
    <row r="55" spans="1:8" s="8" customFormat="1" ht="15.75" customHeight="1">
      <c r="A55" s="9" t="s">
        <v>19</v>
      </c>
      <c r="B55" s="66">
        <v>59</v>
      </c>
      <c r="C55" s="43">
        <v>40541479</v>
      </c>
      <c r="D55" s="46">
        <v>41039</v>
      </c>
      <c r="E55" s="24" t="s">
        <v>47</v>
      </c>
      <c r="F55" s="48">
        <v>12</v>
      </c>
      <c r="G55" s="65">
        <v>466.1</v>
      </c>
      <c r="H55" s="47" t="s">
        <v>262</v>
      </c>
    </row>
    <row r="56" spans="1:8" s="8" customFormat="1" ht="15.75" customHeight="1">
      <c r="A56" s="9" t="s">
        <v>19</v>
      </c>
      <c r="B56" s="66">
        <v>60</v>
      </c>
      <c r="C56" s="24">
        <v>40541641</v>
      </c>
      <c r="D56" s="46">
        <v>41054</v>
      </c>
      <c r="E56" s="24" t="s">
        <v>47</v>
      </c>
      <c r="F56" s="48">
        <v>20</v>
      </c>
      <c r="G56" s="64">
        <v>64226.398305084746</v>
      </c>
      <c r="H56" s="47" t="s">
        <v>235</v>
      </c>
    </row>
    <row r="57" spans="1:8" s="8" customFormat="1" ht="15.75" customHeight="1">
      <c r="A57" s="9" t="s">
        <v>19</v>
      </c>
      <c r="B57" s="66">
        <v>61</v>
      </c>
      <c r="C57" s="43">
        <v>40541472</v>
      </c>
      <c r="D57" s="46">
        <v>41033</v>
      </c>
      <c r="E57" s="24" t="s">
        <v>47</v>
      </c>
      <c r="F57" s="48">
        <v>8</v>
      </c>
      <c r="G57" s="65">
        <v>466.1</v>
      </c>
      <c r="H57" s="47" t="s">
        <v>244</v>
      </c>
    </row>
    <row r="58" spans="1:8" s="8" customFormat="1" ht="15.75" customHeight="1">
      <c r="A58" s="9" t="s">
        <v>19</v>
      </c>
      <c r="B58" s="66">
        <v>62</v>
      </c>
      <c r="C58" s="43">
        <v>40542744</v>
      </c>
      <c r="D58" s="46">
        <v>41032</v>
      </c>
      <c r="E58" s="24" t="s">
        <v>47</v>
      </c>
      <c r="F58" s="48">
        <v>3</v>
      </c>
      <c r="G58" s="65">
        <v>466.1</v>
      </c>
      <c r="H58" s="47" t="s">
        <v>244</v>
      </c>
    </row>
    <row r="59" spans="1:8" s="8" customFormat="1" ht="15.75" customHeight="1">
      <c r="A59" s="9" t="s">
        <v>19</v>
      </c>
      <c r="B59" s="66">
        <v>63</v>
      </c>
      <c r="C59" s="43">
        <v>40541480</v>
      </c>
      <c r="D59" s="46">
        <v>41033</v>
      </c>
      <c r="E59" s="24" t="s">
        <v>47</v>
      </c>
      <c r="F59" s="48">
        <v>12</v>
      </c>
      <c r="G59" s="65">
        <v>466.1</v>
      </c>
      <c r="H59" s="47" t="s">
        <v>238</v>
      </c>
    </row>
    <row r="60" spans="1:8" s="8" customFormat="1" ht="15.75" customHeight="1">
      <c r="A60" s="9" t="s">
        <v>19</v>
      </c>
      <c r="B60" s="66">
        <v>64</v>
      </c>
      <c r="C60" s="43">
        <v>40542738</v>
      </c>
      <c r="D60" s="46">
        <v>41032</v>
      </c>
      <c r="E60" s="24" t="s">
        <v>47</v>
      </c>
      <c r="F60" s="48">
        <v>3</v>
      </c>
      <c r="G60" s="65">
        <v>466.1</v>
      </c>
      <c r="H60" s="47" t="s">
        <v>244</v>
      </c>
    </row>
    <row r="61" spans="1:8" s="8" customFormat="1" ht="15.75" customHeight="1">
      <c r="A61" s="9" t="s">
        <v>19</v>
      </c>
      <c r="B61" s="66">
        <v>65</v>
      </c>
      <c r="C61" s="43">
        <v>40541474</v>
      </c>
      <c r="D61" s="46">
        <v>41032</v>
      </c>
      <c r="E61" s="24" t="s">
        <v>47</v>
      </c>
      <c r="F61" s="48">
        <v>12</v>
      </c>
      <c r="G61" s="65">
        <v>466.1</v>
      </c>
      <c r="H61" s="47" t="s">
        <v>238</v>
      </c>
    </row>
    <row r="62" spans="1:8" s="8" customFormat="1" ht="15.75" customHeight="1">
      <c r="A62" s="9" t="s">
        <v>19</v>
      </c>
      <c r="B62" s="66">
        <v>66</v>
      </c>
      <c r="C62" s="43">
        <v>40542737</v>
      </c>
      <c r="D62" s="46">
        <v>41033</v>
      </c>
      <c r="E62" s="24" t="s">
        <v>47</v>
      </c>
      <c r="F62" s="48">
        <v>3</v>
      </c>
      <c r="G62" s="65">
        <v>466.1</v>
      </c>
      <c r="H62" s="47" t="s">
        <v>244</v>
      </c>
    </row>
    <row r="63" spans="1:8" s="8" customFormat="1" ht="15.75" customHeight="1">
      <c r="A63" s="9" t="s">
        <v>19</v>
      </c>
      <c r="B63" s="66">
        <v>67</v>
      </c>
      <c r="C63" s="43">
        <v>40542740</v>
      </c>
      <c r="D63" s="46">
        <v>41031</v>
      </c>
      <c r="E63" s="24" t="s">
        <v>47</v>
      </c>
      <c r="F63" s="48">
        <v>3</v>
      </c>
      <c r="G63" s="65">
        <v>466.1</v>
      </c>
      <c r="H63" s="47" t="s">
        <v>243</v>
      </c>
    </row>
    <row r="64" spans="1:8" s="8" customFormat="1" ht="15.75" customHeight="1">
      <c r="A64" s="9" t="s">
        <v>19</v>
      </c>
      <c r="B64" s="66">
        <v>68</v>
      </c>
      <c r="C64" s="43">
        <v>40541490</v>
      </c>
      <c r="D64" s="46">
        <v>41033</v>
      </c>
      <c r="E64" s="24" t="s">
        <v>47</v>
      </c>
      <c r="F64" s="48">
        <v>15</v>
      </c>
      <c r="G64" s="65">
        <v>466.1</v>
      </c>
      <c r="H64" s="47" t="s">
        <v>60</v>
      </c>
    </row>
    <row r="65" spans="1:8" s="8" customFormat="1" ht="15.75" customHeight="1">
      <c r="A65" s="9" t="s">
        <v>19</v>
      </c>
      <c r="B65" s="66">
        <v>69</v>
      </c>
      <c r="C65" s="43">
        <v>40541509</v>
      </c>
      <c r="D65" s="46">
        <v>41032</v>
      </c>
      <c r="E65" s="24" t="s">
        <v>47</v>
      </c>
      <c r="F65" s="48">
        <v>15</v>
      </c>
      <c r="G65" s="65">
        <v>466.1</v>
      </c>
      <c r="H65" s="47" t="s">
        <v>263</v>
      </c>
    </row>
    <row r="66" spans="1:8" s="8" customFormat="1" ht="15.75" customHeight="1">
      <c r="A66" s="9" t="s">
        <v>19</v>
      </c>
      <c r="B66" s="66">
        <v>70</v>
      </c>
      <c r="C66" s="43">
        <v>40542741</v>
      </c>
      <c r="D66" s="46">
        <v>41031</v>
      </c>
      <c r="E66" s="24" t="s">
        <v>47</v>
      </c>
      <c r="F66" s="48">
        <v>5</v>
      </c>
      <c r="G66" s="65">
        <v>466.1</v>
      </c>
      <c r="H66" s="47" t="s">
        <v>244</v>
      </c>
    </row>
    <row r="67" spans="1:8" s="8" customFormat="1" ht="15.75" customHeight="1">
      <c r="A67" s="9" t="s">
        <v>19</v>
      </c>
      <c r="B67" s="66">
        <v>71</v>
      </c>
      <c r="C67" s="43">
        <v>40542752</v>
      </c>
      <c r="D67" s="46">
        <v>41039</v>
      </c>
      <c r="E67" s="24" t="s">
        <v>47</v>
      </c>
      <c r="F67" s="48">
        <v>6.3</v>
      </c>
      <c r="G67" s="65">
        <v>466.1</v>
      </c>
      <c r="H67" s="47" t="s">
        <v>264</v>
      </c>
    </row>
    <row r="68" spans="1:8" s="8" customFormat="1" ht="15.75" customHeight="1">
      <c r="A68" s="9" t="s">
        <v>19</v>
      </c>
      <c r="B68" s="66">
        <v>72</v>
      </c>
      <c r="C68" s="43">
        <v>40542749</v>
      </c>
      <c r="D68" s="46">
        <v>41040</v>
      </c>
      <c r="E68" s="24" t="s">
        <v>47</v>
      </c>
      <c r="F68" s="48">
        <v>12</v>
      </c>
      <c r="G68" s="65">
        <v>466.1</v>
      </c>
      <c r="H68" s="47" t="s">
        <v>236</v>
      </c>
    </row>
    <row r="69" spans="1:8" s="8" customFormat="1" ht="15.75" customHeight="1">
      <c r="A69" s="9" t="s">
        <v>19</v>
      </c>
      <c r="B69" s="66">
        <v>73</v>
      </c>
      <c r="C69" s="43">
        <v>40544315</v>
      </c>
      <c r="D69" s="46">
        <v>41052</v>
      </c>
      <c r="E69" s="24" t="s">
        <v>47</v>
      </c>
      <c r="F69" s="48">
        <v>5</v>
      </c>
      <c r="G69" s="65">
        <v>466.1</v>
      </c>
      <c r="H69" s="47" t="s">
        <v>235</v>
      </c>
    </row>
    <row r="70" spans="1:8" s="8" customFormat="1" ht="15.75" customHeight="1">
      <c r="A70" s="9" t="s">
        <v>19</v>
      </c>
      <c r="B70" s="66">
        <v>74</v>
      </c>
      <c r="C70" s="43">
        <v>40544311</v>
      </c>
      <c r="D70" s="46">
        <v>41043</v>
      </c>
      <c r="E70" s="24" t="s">
        <v>47</v>
      </c>
      <c r="F70" s="48">
        <v>10</v>
      </c>
      <c r="G70" s="65">
        <v>466.1</v>
      </c>
      <c r="H70" s="47" t="s">
        <v>265</v>
      </c>
    </row>
    <row r="71" spans="1:8" s="8" customFormat="1" ht="15.75" customHeight="1">
      <c r="A71" s="9" t="s">
        <v>19</v>
      </c>
      <c r="B71" s="66">
        <v>75</v>
      </c>
      <c r="C71" s="24">
        <v>40545376</v>
      </c>
      <c r="D71" s="46">
        <v>41050</v>
      </c>
      <c r="E71" s="24" t="s">
        <v>47</v>
      </c>
      <c r="F71" s="48">
        <v>14</v>
      </c>
      <c r="G71" s="65">
        <v>466.1</v>
      </c>
      <c r="H71" s="47" t="s">
        <v>257</v>
      </c>
    </row>
    <row r="72" spans="1:8" s="8" customFormat="1" ht="15.75" customHeight="1">
      <c r="A72" s="9" t="s">
        <v>19</v>
      </c>
      <c r="B72" s="66">
        <v>76</v>
      </c>
      <c r="C72" s="43">
        <v>40544298</v>
      </c>
      <c r="D72" s="46">
        <v>41033</v>
      </c>
      <c r="E72" s="24" t="s">
        <v>47</v>
      </c>
      <c r="F72" s="48">
        <v>10</v>
      </c>
      <c r="G72" s="65">
        <v>466.1</v>
      </c>
      <c r="H72" s="47" t="s">
        <v>248</v>
      </c>
    </row>
    <row r="73" spans="1:8" s="8" customFormat="1" ht="15.75" customHeight="1">
      <c r="A73" s="9" t="s">
        <v>19</v>
      </c>
      <c r="B73" s="66">
        <v>77</v>
      </c>
      <c r="C73" s="43">
        <v>40544340</v>
      </c>
      <c r="D73" s="46">
        <v>41046</v>
      </c>
      <c r="E73" s="24" t="s">
        <v>47</v>
      </c>
      <c r="F73" s="42">
        <v>10</v>
      </c>
      <c r="G73" s="65">
        <v>466.1</v>
      </c>
      <c r="H73" s="47" t="s">
        <v>266</v>
      </c>
    </row>
    <row r="74" spans="1:8" s="8" customFormat="1" ht="15.75" customHeight="1">
      <c r="A74" s="9" t="s">
        <v>19</v>
      </c>
      <c r="B74" s="66">
        <v>78</v>
      </c>
      <c r="C74" s="61">
        <v>40544307</v>
      </c>
      <c r="D74" s="46">
        <v>41052</v>
      </c>
      <c r="E74" s="24" t="s">
        <v>47</v>
      </c>
      <c r="F74" s="48">
        <v>15</v>
      </c>
      <c r="G74" s="65">
        <v>466.1</v>
      </c>
      <c r="H74" s="47" t="s">
        <v>263</v>
      </c>
    </row>
    <row r="75" spans="1:8" s="8" customFormat="1" ht="15.75" customHeight="1">
      <c r="A75" s="9" t="s">
        <v>19</v>
      </c>
      <c r="B75" s="66">
        <v>79</v>
      </c>
      <c r="C75" s="61">
        <v>40544324</v>
      </c>
      <c r="D75" s="46">
        <v>41033</v>
      </c>
      <c r="E75" s="24" t="s">
        <v>47</v>
      </c>
      <c r="F75" s="48">
        <v>15</v>
      </c>
      <c r="G75" s="65">
        <v>466.1</v>
      </c>
      <c r="H75" s="47" t="s">
        <v>244</v>
      </c>
    </row>
    <row r="76" spans="1:8" s="8" customFormat="1" ht="15.75" customHeight="1">
      <c r="A76" s="9" t="s">
        <v>19</v>
      </c>
      <c r="B76" s="66">
        <v>80</v>
      </c>
      <c r="C76" s="61">
        <v>40544320</v>
      </c>
      <c r="D76" s="46">
        <v>41033</v>
      </c>
      <c r="E76" s="24" t="s">
        <v>47</v>
      </c>
      <c r="F76" s="48">
        <v>3</v>
      </c>
      <c r="G76" s="65">
        <v>466.1</v>
      </c>
      <c r="H76" s="47" t="s">
        <v>60</v>
      </c>
    </row>
    <row r="77" spans="1:8" s="8" customFormat="1" ht="15.75" customHeight="1">
      <c r="A77" s="9" t="s">
        <v>19</v>
      </c>
      <c r="B77" s="66">
        <v>81</v>
      </c>
      <c r="C77" s="61">
        <v>40544328</v>
      </c>
      <c r="D77" s="46">
        <v>41033</v>
      </c>
      <c r="E77" s="24" t="s">
        <v>47</v>
      </c>
      <c r="F77" s="48">
        <v>10</v>
      </c>
      <c r="G77" s="65">
        <v>466.1</v>
      </c>
      <c r="H77" s="47" t="s">
        <v>263</v>
      </c>
    </row>
    <row r="78" spans="1:8" s="8" customFormat="1" ht="15.75" customHeight="1">
      <c r="A78" s="9" t="s">
        <v>19</v>
      </c>
      <c r="B78" s="66">
        <v>82</v>
      </c>
      <c r="C78" s="61">
        <v>40544318</v>
      </c>
      <c r="D78" s="46">
        <v>41039</v>
      </c>
      <c r="E78" s="24" t="s">
        <v>47</v>
      </c>
      <c r="F78" s="48">
        <v>12</v>
      </c>
      <c r="G78" s="65">
        <v>466.1</v>
      </c>
      <c r="H78" s="47" t="s">
        <v>239</v>
      </c>
    </row>
    <row r="79" spans="1:8" s="8" customFormat="1" ht="15.75" customHeight="1">
      <c r="A79" s="9" t="s">
        <v>19</v>
      </c>
      <c r="B79" s="66">
        <v>83</v>
      </c>
      <c r="C79" s="61">
        <v>40544322</v>
      </c>
      <c r="D79" s="46">
        <v>41033</v>
      </c>
      <c r="E79" s="24" t="s">
        <v>47</v>
      </c>
      <c r="F79" s="48">
        <v>7</v>
      </c>
      <c r="G79" s="65">
        <v>466.1</v>
      </c>
      <c r="H79" s="47" t="s">
        <v>244</v>
      </c>
    </row>
    <row r="80" spans="1:8" s="8" customFormat="1" ht="15.75" customHeight="1">
      <c r="A80" s="9" t="s">
        <v>19</v>
      </c>
      <c r="B80" s="66">
        <v>84</v>
      </c>
      <c r="C80" s="61">
        <v>40544299</v>
      </c>
      <c r="D80" s="46">
        <v>41043</v>
      </c>
      <c r="E80" s="24" t="s">
        <v>47</v>
      </c>
      <c r="F80" s="48">
        <v>15</v>
      </c>
      <c r="G80" s="65">
        <v>466.1</v>
      </c>
      <c r="H80" s="47" t="s">
        <v>242</v>
      </c>
    </row>
    <row r="81" spans="1:8" s="8" customFormat="1" ht="15.75" customHeight="1">
      <c r="A81" s="9" t="s">
        <v>19</v>
      </c>
      <c r="B81" s="66">
        <v>85</v>
      </c>
      <c r="C81" s="61">
        <v>40544309</v>
      </c>
      <c r="D81" s="46">
        <v>41033</v>
      </c>
      <c r="E81" s="24" t="s">
        <v>47</v>
      </c>
      <c r="F81" s="48">
        <v>7</v>
      </c>
      <c r="G81" s="65">
        <v>466.1</v>
      </c>
      <c r="H81" s="47" t="s">
        <v>244</v>
      </c>
    </row>
    <row r="82" spans="1:8" s="8" customFormat="1" ht="15.75" customHeight="1">
      <c r="A82" s="9" t="s">
        <v>19</v>
      </c>
      <c r="B82" s="66">
        <v>86</v>
      </c>
      <c r="C82" s="61">
        <v>40544330</v>
      </c>
      <c r="D82" s="46">
        <v>41039</v>
      </c>
      <c r="E82" s="24" t="s">
        <v>47</v>
      </c>
      <c r="F82" s="48">
        <v>11</v>
      </c>
      <c r="G82" s="65">
        <v>466.1</v>
      </c>
      <c r="H82" s="47" t="s">
        <v>263</v>
      </c>
    </row>
    <row r="83" spans="1:8" s="8" customFormat="1" ht="15.75" customHeight="1">
      <c r="A83" s="9" t="s">
        <v>19</v>
      </c>
      <c r="B83" s="66">
        <v>88</v>
      </c>
      <c r="C83" s="61">
        <v>40546697</v>
      </c>
      <c r="D83" s="46">
        <v>41050</v>
      </c>
      <c r="E83" s="24" t="s">
        <v>47</v>
      </c>
      <c r="F83" s="48">
        <v>10</v>
      </c>
      <c r="G83" s="65">
        <v>466.1</v>
      </c>
      <c r="H83" s="47" t="s">
        <v>267</v>
      </c>
    </row>
    <row r="84" spans="1:8" s="8" customFormat="1" ht="15.75" customHeight="1">
      <c r="A84" s="9" t="s">
        <v>19</v>
      </c>
      <c r="B84" s="66">
        <v>89</v>
      </c>
      <c r="C84" s="63">
        <v>40546702</v>
      </c>
      <c r="D84" s="46">
        <v>41046</v>
      </c>
      <c r="E84" s="24" t="s">
        <v>47</v>
      </c>
      <c r="F84" s="48">
        <v>5</v>
      </c>
      <c r="G84" s="65">
        <v>466.1</v>
      </c>
      <c r="H84" s="47" t="s">
        <v>254</v>
      </c>
    </row>
    <row r="85" spans="1:8" s="8" customFormat="1" ht="15.75" customHeight="1">
      <c r="A85" s="9" t="s">
        <v>19</v>
      </c>
      <c r="B85" s="66">
        <v>90</v>
      </c>
      <c r="C85" s="61">
        <v>40546654</v>
      </c>
      <c r="D85" s="46">
        <v>41040</v>
      </c>
      <c r="E85" s="24" t="s">
        <v>47</v>
      </c>
      <c r="F85" s="48">
        <v>12</v>
      </c>
      <c r="G85" s="65">
        <v>466.1</v>
      </c>
      <c r="H85" s="47" t="s">
        <v>250</v>
      </c>
    </row>
    <row r="86" spans="1:8" s="8" customFormat="1" ht="15.75" customHeight="1">
      <c r="A86" s="9" t="s">
        <v>19</v>
      </c>
      <c r="B86" s="66">
        <v>91</v>
      </c>
      <c r="C86" s="61">
        <v>40546657</v>
      </c>
      <c r="D86" s="46">
        <v>41040</v>
      </c>
      <c r="E86" s="24" t="s">
        <v>47</v>
      </c>
      <c r="F86" s="48">
        <v>15</v>
      </c>
      <c r="G86" s="65">
        <v>466.1</v>
      </c>
      <c r="H86" s="47" t="s">
        <v>60</v>
      </c>
    </row>
    <row r="87" spans="1:8" s="8" customFormat="1" ht="15.75" customHeight="1">
      <c r="A87" s="9" t="s">
        <v>19</v>
      </c>
      <c r="B87" s="66">
        <v>92</v>
      </c>
      <c r="C87" s="61">
        <v>40546689</v>
      </c>
      <c r="D87" s="46">
        <v>41040</v>
      </c>
      <c r="E87" s="24" t="s">
        <v>47</v>
      </c>
      <c r="F87" s="48">
        <v>10</v>
      </c>
      <c r="G87" s="65">
        <v>466.1</v>
      </c>
      <c r="H87" s="47" t="s">
        <v>238</v>
      </c>
    </row>
    <row r="88" spans="1:8" s="8" customFormat="1" ht="15.75" customHeight="1">
      <c r="A88" s="9" t="s">
        <v>19</v>
      </c>
      <c r="B88" s="66">
        <v>93</v>
      </c>
      <c r="C88" s="61">
        <v>40546659</v>
      </c>
      <c r="D88" s="46">
        <v>41040</v>
      </c>
      <c r="E88" s="24" t="s">
        <v>47</v>
      </c>
      <c r="F88" s="48">
        <v>10</v>
      </c>
      <c r="G88" s="65">
        <v>466.1</v>
      </c>
      <c r="H88" s="47" t="s">
        <v>268</v>
      </c>
    </row>
    <row r="89" spans="1:8" s="8" customFormat="1" ht="15.75" customHeight="1">
      <c r="A89" s="9" t="s">
        <v>19</v>
      </c>
      <c r="B89" s="66">
        <v>94</v>
      </c>
      <c r="C89" s="61">
        <v>40546674</v>
      </c>
      <c r="D89" s="46">
        <v>41040</v>
      </c>
      <c r="E89" s="24" t="s">
        <v>47</v>
      </c>
      <c r="F89" s="48">
        <v>15</v>
      </c>
      <c r="G89" s="65">
        <v>466.1</v>
      </c>
      <c r="H89" s="47" t="s">
        <v>243</v>
      </c>
    </row>
    <row r="90" spans="1:8" s="8" customFormat="1" ht="15.75" customHeight="1">
      <c r="A90" s="9" t="s">
        <v>19</v>
      </c>
      <c r="B90" s="66">
        <v>95</v>
      </c>
      <c r="C90" s="61">
        <v>40546684</v>
      </c>
      <c r="D90" s="46">
        <v>41059</v>
      </c>
      <c r="E90" s="24" t="s">
        <v>47</v>
      </c>
      <c r="F90" s="48">
        <v>5</v>
      </c>
      <c r="G90" s="65">
        <v>466.1</v>
      </c>
      <c r="H90" s="15" t="s">
        <v>86</v>
      </c>
    </row>
    <row r="91" spans="1:8" s="8" customFormat="1" ht="15.75" customHeight="1">
      <c r="A91" s="9" t="s">
        <v>19</v>
      </c>
      <c r="B91" s="66">
        <v>97</v>
      </c>
      <c r="C91" s="61">
        <v>40546695</v>
      </c>
      <c r="D91" s="46">
        <v>41043</v>
      </c>
      <c r="E91" s="24" t="s">
        <v>47</v>
      </c>
      <c r="F91" s="48">
        <v>3</v>
      </c>
      <c r="G91" s="65">
        <v>466.1</v>
      </c>
      <c r="H91" s="47" t="s">
        <v>244</v>
      </c>
    </row>
    <row r="92" spans="1:8" s="8" customFormat="1" ht="15.75" customHeight="1">
      <c r="A92" s="9" t="s">
        <v>19</v>
      </c>
      <c r="B92" s="66">
        <v>98</v>
      </c>
      <c r="C92" s="43">
        <v>40546713</v>
      </c>
      <c r="D92" s="46">
        <v>41045</v>
      </c>
      <c r="E92" s="24" t="s">
        <v>47</v>
      </c>
      <c r="F92" s="48">
        <v>12</v>
      </c>
      <c r="G92" s="65">
        <v>466.1</v>
      </c>
      <c r="H92" s="47" t="s">
        <v>239</v>
      </c>
    </row>
    <row r="93" spans="1:8" s="8" customFormat="1" ht="15.75" customHeight="1">
      <c r="A93" s="9" t="s">
        <v>19</v>
      </c>
      <c r="B93" s="66">
        <v>99</v>
      </c>
      <c r="C93" s="43">
        <v>40546718</v>
      </c>
      <c r="D93" s="46">
        <v>41045</v>
      </c>
      <c r="E93" s="24" t="s">
        <v>47</v>
      </c>
      <c r="F93" s="48">
        <v>15</v>
      </c>
      <c r="G93" s="65">
        <v>466.1</v>
      </c>
      <c r="H93" s="47" t="s">
        <v>60</v>
      </c>
    </row>
    <row r="94" spans="1:8" s="8" customFormat="1" ht="15.75" customHeight="1">
      <c r="A94" s="9" t="s">
        <v>19</v>
      </c>
      <c r="B94" s="66">
        <v>100</v>
      </c>
      <c r="C94" s="43">
        <v>40546648</v>
      </c>
      <c r="D94" s="46">
        <v>41051</v>
      </c>
      <c r="E94" s="24" t="s">
        <v>47</v>
      </c>
      <c r="F94" s="48">
        <v>15</v>
      </c>
      <c r="G94" s="65">
        <v>466.1</v>
      </c>
      <c r="H94" s="47" t="s">
        <v>269</v>
      </c>
    </row>
    <row r="95" spans="1:8" s="8" customFormat="1" ht="15.75" customHeight="1">
      <c r="A95" s="9" t="s">
        <v>19</v>
      </c>
      <c r="B95" s="66">
        <v>101</v>
      </c>
      <c r="C95" s="43">
        <v>40546811</v>
      </c>
      <c r="D95" s="46">
        <v>41045</v>
      </c>
      <c r="E95" s="24" t="s">
        <v>47</v>
      </c>
      <c r="F95" s="48">
        <v>15</v>
      </c>
      <c r="G95" s="65">
        <v>466.1</v>
      </c>
      <c r="H95" s="47" t="s">
        <v>244</v>
      </c>
    </row>
    <row r="96" spans="1:8" s="8" customFormat="1" ht="15.75" customHeight="1">
      <c r="A96" s="9" t="s">
        <v>19</v>
      </c>
      <c r="B96" s="66">
        <v>102</v>
      </c>
      <c r="C96" s="43">
        <v>40546767</v>
      </c>
      <c r="D96" s="46">
        <v>41041</v>
      </c>
      <c r="E96" s="24" t="s">
        <v>47</v>
      </c>
      <c r="F96" s="48">
        <v>15</v>
      </c>
      <c r="G96" s="65">
        <v>466.1</v>
      </c>
      <c r="H96" s="47" t="s">
        <v>242</v>
      </c>
    </row>
    <row r="97" spans="1:8" s="8" customFormat="1" ht="15.75" customHeight="1">
      <c r="A97" s="9" t="s">
        <v>19</v>
      </c>
      <c r="B97" s="66">
        <v>103</v>
      </c>
      <c r="C97" s="43">
        <v>40546779</v>
      </c>
      <c r="D97" s="46">
        <v>41041</v>
      </c>
      <c r="E97" s="24" t="s">
        <v>47</v>
      </c>
      <c r="F97" s="48">
        <v>15</v>
      </c>
      <c r="G97" s="65">
        <v>466.1</v>
      </c>
      <c r="H97" s="47" t="s">
        <v>242</v>
      </c>
    </row>
    <row r="98" spans="1:8" s="8" customFormat="1" ht="15.75" customHeight="1">
      <c r="A98" s="9" t="s">
        <v>19</v>
      </c>
      <c r="B98" s="66">
        <v>104</v>
      </c>
      <c r="C98" s="61">
        <v>40546788</v>
      </c>
      <c r="D98" s="46">
        <v>41043</v>
      </c>
      <c r="E98" s="24" t="s">
        <v>47</v>
      </c>
      <c r="F98" s="48">
        <v>15</v>
      </c>
      <c r="G98" s="65">
        <v>466.1</v>
      </c>
      <c r="H98" s="47" t="s">
        <v>263</v>
      </c>
    </row>
    <row r="99" spans="1:8" s="8" customFormat="1" ht="15.75" customHeight="1">
      <c r="A99" s="9" t="s">
        <v>19</v>
      </c>
      <c r="B99" s="66">
        <v>105</v>
      </c>
      <c r="C99" s="61">
        <v>40546773</v>
      </c>
      <c r="D99" s="46">
        <v>41046</v>
      </c>
      <c r="E99" s="24" t="s">
        <v>47</v>
      </c>
      <c r="F99" s="48">
        <v>3</v>
      </c>
      <c r="G99" s="65">
        <v>466.1</v>
      </c>
      <c r="H99" s="47" t="s">
        <v>240</v>
      </c>
    </row>
    <row r="100" spans="1:8" s="8" customFormat="1" ht="15.75" customHeight="1">
      <c r="A100" s="9" t="s">
        <v>19</v>
      </c>
      <c r="B100" s="66">
        <v>106</v>
      </c>
      <c r="C100" s="61">
        <v>40546824</v>
      </c>
      <c r="D100" s="46">
        <v>41052</v>
      </c>
      <c r="E100" s="24" t="s">
        <v>47</v>
      </c>
      <c r="F100" s="48">
        <v>15</v>
      </c>
      <c r="G100" s="65">
        <v>466.1</v>
      </c>
      <c r="H100" s="47" t="s">
        <v>241</v>
      </c>
    </row>
    <row r="101" spans="1:8" s="8" customFormat="1" ht="15.75" customHeight="1">
      <c r="A101" s="9" t="s">
        <v>19</v>
      </c>
      <c r="B101" s="66">
        <v>107</v>
      </c>
      <c r="C101" s="61">
        <v>40546735</v>
      </c>
      <c r="D101" s="46">
        <v>41043</v>
      </c>
      <c r="E101" s="24" t="s">
        <v>47</v>
      </c>
      <c r="F101" s="48">
        <v>15</v>
      </c>
      <c r="G101" s="65">
        <v>466.1</v>
      </c>
      <c r="H101" s="47" t="s">
        <v>270</v>
      </c>
    </row>
    <row r="102" spans="1:8" s="8" customFormat="1" ht="15.75" customHeight="1">
      <c r="A102" s="9" t="s">
        <v>19</v>
      </c>
      <c r="B102" s="66">
        <v>108</v>
      </c>
      <c r="C102" s="61">
        <v>40546831</v>
      </c>
      <c r="D102" s="46">
        <v>41058</v>
      </c>
      <c r="E102" s="24" t="s">
        <v>47</v>
      </c>
      <c r="F102" s="48">
        <v>1.5</v>
      </c>
      <c r="G102" s="65">
        <v>466.1</v>
      </c>
      <c r="H102" s="47" t="s">
        <v>241</v>
      </c>
    </row>
    <row r="103" spans="1:8" s="8" customFormat="1" ht="15.75" customHeight="1">
      <c r="A103" s="9" t="s">
        <v>19</v>
      </c>
      <c r="B103" s="66">
        <v>109</v>
      </c>
      <c r="C103" s="24">
        <v>40546848</v>
      </c>
      <c r="D103" s="46">
        <v>41046</v>
      </c>
      <c r="E103" s="24" t="s">
        <v>47</v>
      </c>
      <c r="F103" s="48">
        <v>5</v>
      </c>
      <c r="G103" s="65">
        <v>466.1</v>
      </c>
      <c r="H103" s="47" t="s">
        <v>254</v>
      </c>
    </row>
    <row r="104" spans="1:8" s="8" customFormat="1" ht="15.75" customHeight="1">
      <c r="A104" s="9" t="s">
        <v>19</v>
      </c>
      <c r="B104" s="66">
        <v>110</v>
      </c>
      <c r="C104" s="61">
        <v>40546880</v>
      </c>
      <c r="D104" s="46">
        <v>41043</v>
      </c>
      <c r="E104" s="24" t="s">
        <v>47</v>
      </c>
      <c r="F104" s="48">
        <v>15</v>
      </c>
      <c r="G104" s="65">
        <v>466.1</v>
      </c>
      <c r="H104" s="47" t="s">
        <v>248</v>
      </c>
    </row>
    <row r="105" spans="1:8" s="8" customFormat="1" ht="15.75" customHeight="1">
      <c r="A105" s="9" t="s">
        <v>19</v>
      </c>
      <c r="B105" s="66">
        <v>111</v>
      </c>
      <c r="C105" s="61">
        <v>40546867</v>
      </c>
      <c r="D105" s="46">
        <v>41043</v>
      </c>
      <c r="E105" s="24" t="s">
        <v>47</v>
      </c>
      <c r="F105" s="48">
        <v>5</v>
      </c>
      <c r="G105" s="65">
        <v>466.1</v>
      </c>
      <c r="H105" s="47" t="s">
        <v>263</v>
      </c>
    </row>
    <row r="106" spans="1:8" s="8" customFormat="1" ht="15.75" customHeight="1">
      <c r="A106" s="9" t="s">
        <v>19</v>
      </c>
      <c r="B106" s="66">
        <v>112</v>
      </c>
      <c r="C106" s="61">
        <v>40546876</v>
      </c>
      <c r="D106" s="46">
        <v>41044</v>
      </c>
      <c r="E106" s="24" t="s">
        <v>47</v>
      </c>
      <c r="F106" s="48">
        <v>3</v>
      </c>
      <c r="G106" s="65">
        <v>466.1</v>
      </c>
      <c r="H106" s="47" t="s">
        <v>251</v>
      </c>
    </row>
    <row r="107" spans="1:8" s="8" customFormat="1" ht="15.75" customHeight="1">
      <c r="A107" s="9" t="s">
        <v>19</v>
      </c>
      <c r="B107" s="66">
        <v>113</v>
      </c>
      <c r="C107" s="61">
        <v>40546861</v>
      </c>
      <c r="D107" s="46">
        <v>41043</v>
      </c>
      <c r="E107" s="24" t="s">
        <v>47</v>
      </c>
      <c r="F107" s="48">
        <v>10</v>
      </c>
      <c r="G107" s="65">
        <v>466.1</v>
      </c>
      <c r="H107" s="47" t="s">
        <v>244</v>
      </c>
    </row>
    <row r="108" spans="1:8" s="8" customFormat="1" ht="15.75" customHeight="1">
      <c r="A108" s="9" t="s">
        <v>19</v>
      </c>
      <c r="B108" s="66">
        <v>114</v>
      </c>
      <c r="C108" s="61">
        <v>40546828</v>
      </c>
      <c r="D108" s="46">
        <v>41041</v>
      </c>
      <c r="E108" s="24" t="s">
        <v>47</v>
      </c>
      <c r="F108" s="48">
        <v>12</v>
      </c>
      <c r="G108" s="65">
        <v>466.1</v>
      </c>
      <c r="H108" s="47" t="s">
        <v>236</v>
      </c>
    </row>
    <row r="109" spans="1:8" s="8" customFormat="1" ht="15.75" customHeight="1">
      <c r="A109" s="9" t="s">
        <v>19</v>
      </c>
      <c r="B109" s="66">
        <v>115</v>
      </c>
      <c r="C109" s="61">
        <v>40546837</v>
      </c>
      <c r="D109" s="46">
        <v>41043</v>
      </c>
      <c r="E109" s="24" t="s">
        <v>47</v>
      </c>
      <c r="F109" s="48">
        <v>15</v>
      </c>
      <c r="G109" s="65">
        <v>466.1</v>
      </c>
      <c r="H109" s="47" t="s">
        <v>236</v>
      </c>
    </row>
    <row r="110" spans="1:8" s="8" customFormat="1" ht="15.75" customHeight="1">
      <c r="A110" s="9" t="s">
        <v>19</v>
      </c>
      <c r="B110" s="66">
        <v>116</v>
      </c>
      <c r="C110" s="24">
        <v>40546830</v>
      </c>
      <c r="D110" s="46">
        <v>41039</v>
      </c>
      <c r="E110" s="24" t="s">
        <v>47</v>
      </c>
      <c r="F110" s="48">
        <v>15</v>
      </c>
      <c r="G110" s="65">
        <v>466.1</v>
      </c>
      <c r="H110" s="47" t="s">
        <v>244</v>
      </c>
    </row>
    <row r="111" spans="1:8" s="8" customFormat="1" ht="15.75" customHeight="1">
      <c r="A111" s="9" t="s">
        <v>19</v>
      </c>
      <c r="B111" s="66">
        <v>118</v>
      </c>
      <c r="C111" s="61">
        <v>40546897</v>
      </c>
      <c r="D111" s="46">
        <v>41047</v>
      </c>
      <c r="E111" s="24" t="s">
        <v>47</v>
      </c>
      <c r="F111" s="48">
        <v>15</v>
      </c>
      <c r="G111" s="65">
        <v>466.1</v>
      </c>
      <c r="H111" s="47" t="s">
        <v>243</v>
      </c>
    </row>
    <row r="112" spans="1:8" s="8" customFormat="1" ht="15.75" customHeight="1">
      <c r="A112" s="9" t="s">
        <v>19</v>
      </c>
      <c r="B112" s="66">
        <v>119</v>
      </c>
      <c r="C112" s="61">
        <v>40546900</v>
      </c>
      <c r="D112" s="46">
        <v>41043</v>
      </c>
      <c r="E112" s="24" t="s">
        <v>47</v>
      </c>
      <c r="F112" s="48">
        <v>15</v>
      </c>
      <c r="G112" s="65">
        <v>466.1</v>
      </c>
      <c r="H112" s="47" t="s">
        <v>238</v>
      </c>
    </row>
    <row r="113" spans="1:8" s="8" customFormat="1" ht="15.75" customHeight="1">
      <c r="A113" s="9" t="s">
        <v>19</v>
      </c>
      <c r="B113" s="66">
        <v>120</v>
      </c>
      <c r="C113" s="61">
        <v>40548192</v>
      </c>
      <c r="D113" s="46">
        <v>41045</v>
      </c>
      <c r="E113" s="24" t="s">
        <v>47</v>
      </c>
      <c r="F113" s="48">
        <v>5</v>
      </c>
      <c r="G113" s="65">
        <v>466.1</v>
      </c>
      <c r="H113" s="47" t="s">
        <v>60</v>
      </c>
    </row>
    <row r="114" spans="1:8" s="44" customFormat="1" ht="15.75" customHeight="1">
      <c r="A114" s="9" t="s">
        <v>19</v>
      </c>
      <c r="B114" s="66">
        <v>121</v>
      </c>
      <c r="C114" s="61">
        <v>40548199</v>
      </c>
      <c r="D114" s="46">
        <v>41044</v>
      </c>
      <c r="E114" s="24" t="s">
        <v>47</v>
      </c>
      <c r="F114" s="48">
        <v>12</v>
      </c>
      <c r="G114" s="65">
        <v>466.1</v>
      </c>
      <c r="H114" s="47" t="s">
        <v>239</v>
      </c>
    </row>
    <row r="115" spans="1:8" s="50" customFormat="1" ht="15.75" customHeight="1">
      <c r="A115" s="9" t="s">
        <v>19</v>
      </c>
      <c r="B115" s="66">
        <v>122</v>
      </c>
      <c r="C115" s="61">
        <v>40548272</v>
      </c>
      <c r="D115" s="46">
        <v>41045</v>
      </c>
      <c r="E115" s="24" t="s">
        <v>47</v>
      </c>
      <c r="F115" s="42">
        <v>15</v>
      </c>
      <c r="G115" s="65">
        <v>466.1</v>
      </c>
      <c r="H115" s="47" t="s">
        <v>241</v>
      </c>
    </row>
    <row r="116" spans="1:8" s="50" customFormat="1" ht="15.75" customHeight="1">
      <c r="A116" s="9" t="s">
        <v>19</v>
      </c>
      <c r="B116" s="66">
        <v>123</v>
      </c>
      <c r="C116" s="61">
        <v>40548275</v>
      </c>
      <c r="D116" s="46">
        <v>41059</v>
      </c>
      <c r="E116" s="24" t="s">
        <v>47</v>
      </c>
      <c r="F116" s="42">
        <v>2</v>
      </c>
      <c r="G116" s="65">
        <v>466.1</v>
      </c>
      <c r="H116" s="47" t="s">
        <v>271</v>
      </c>
    </row>
    <row r="117" spans="1:8" s="8" customFormat="1" ht="15.75" customHeight="1">
      <c r="A117" s="9" t="s">
        <v>19</v>
      </c>
      <c r="B117" s="66">
        <v>124</v>
      </c>
      <c r="C117" s="61">
        <v>40548278</v>
      </c>
      <c r="D117" s="46">
        <v>41043</v>
      </c>
      <c r="E117" s="24" t="s">
        <v>47</v>
      </c>
      <c r="F117" s="42">
        <v>12</v>
      </c>
      <c r="G117" s="65">
        <v>466.1</v>
      </c>
      <c r="H117" s="47" t="s">
        <v>60</v>
      </c>
    </row>
    <row r="118" spans="1:8" s="8" customFormat="1" ht="15.75" customHeight="1">
      <c r="A118" s="9" t="s">
        <v>19</v>
      </c>
      <c r="B118" s="66">
        <v>125</v>
      </c>
      <c r="C118" s="43">
        <v>40548298</v>
      </c>
      <c r="D118" s="46">
        <v>41043</v>
      </c>
      <c r="E118" s="24" t="s">
        <v>47</v>
      </c>
      <c r="F118" s="42">
        <v>7</v>
      </c>
      <c r="G118" s="65">
        <v>466.1</v>
      </c>
      <c r="H118" s="47" t="s">
        <v>244</v>
      </c>
    </row>
    <row r="119" spans="1:8" s="8" customFormat="1" ht="15.75" customHeight="1">
      <c r="A119" s="9" t="s">
        <v>19</v>
      </c>
      <c r="B119" s="66">
        <v>126</v>
      </c>
      <c r="C119" s="43">
        <v>40549725</v>
      </c>
      <c r="D119" s="46">
        <v>41059</v>
      </c>
      <c r="E119" s="24" t="s">
        <v>47</v>
      </c>
      <c r="F119" s="42">
        <v>7</v>
      </c>
      <c r="G119" s="65">
        <v>466.1</v>
      </c>
      <c r="H119" s="47" t="s">
        <v>258</v>
      </c>
    </row>
    <row r="120" spans="1:8" s="8" customFormat="1" ht="15.75" customHeight="1">
      <c r="A120" s="9" t="s">
        <v>19</v>
      </c>
      <c r="B120" s="66">
        <v>127</v>
      </c>
      <c r="C120" s="43">
        <v>40549729</v>
      </c>
      <c r="D120" s="46">
        <v>41050</v>
      </c>
      <c r="E120" s="24" t="s">
        <v>47</v>
      </c>
      <c r="F120" s="42">
        <v>7</v>
      </c>
      <c r="G120" s="65">
        <v>466.1</v>
      </c>
      <c r="H120" s="47" t="s">
        <v>241</v>
      </c>
    </row>
    <row r="121" spans="1:8" s="8" customFormat="1" ht="15.75" customHeight="1">
      <c r="A121" s="9" t="s">
        <v>19</v>
      </c>
      <c r="B121" s="66">
        <v>128</v>
      </c>
      <c r="C121" s="43">
        <v>40549745</v>
      </c>
      <c r="D121" s="46">
        <v>41045</v>
      </c>
      <c r="E121" s="24" t="s">
        <v>47</v>
      </c>
      <c r="F121" s="42">
        <v>15</v>
      </c>
      <c r="G121" s="65">
        <v>466.1</v>
      </c>
      <c r="H121" s="47" t="s">
        <v>60</v>
      </c>
    </row>
    <row r="122" spans="1:8" s="8" customFormat="1" ht="15.75" customHeight="1">
      <c r="A122" s="9" t="s">
        <v>19</v>
      </c>
      <c r="B122" s="66">
        <v>129</v>
      </c>
      <c r="C122" s="43">
        <v>40549727</v>
      </c>
      <c r="D122" s="46">
        <v>41050</v>
      </c>
      <c r="E122" s="24" t="s">
        <v>47</v>
      </c>
      <c r="F122" s="42">
        <v>7</v>
      </c>
      <c r="G122" s="65">
        <v>466.1</v>
      </c>
      <c r="H122" s="47" t="s">
        <v>241</v>
      </c>
    </row>
    <row r="123" spans="1:8" s="8" customFormat="1" ht="15.75" customHeight="1">
      <c r="A123" s="9" t="s">
        <v>19</v>
      </c>
      <c r="B123" s="66">
        <v>130</v>
      </c>
      <c r="C123" s="43">
        <v>40549760</v>
      </c>
      <c r="D123" s="46">
        <v>41050</v>
      </c>
      <c r="E123" s="24" t="s">
        <v>47</v>
      </c>
      <c r="F123" s="42">
        <v>10</v>
      </c>
      <c r="G123" s="65">
        <v>466.1</v>
      </c>
      <c r="H123" s="47" t="s">
        <v>60</v>
      </c>
    </row>
    <row r="124" spans="1:8" s="8" customFormat="1" ht="15.75" customHeight="1">
      <c r="A124" s="9" t="s">
        <v>19</v>
      </c>
      <c r="B124" s="66">
        <v>131</v>
      </c>
      <c r="C124" s="43">
        <v>40549754</v>
      </c>
      <c r="D124" s="46">
        <v>41046</v>
      </c>
      <c r="E124" s="24" t="s">
        <v>47</v>
      </c>
      <c r="F124" s="42">
        <v>3</v>
      </c>
      <c r="G124" s="65">
        <v>466.1</v>
      </c>
      <c r="H124" s="47" t="s">
        <v>244</v>
      </c>
    </row>
    <row r="125" spans="1:8" s="8" customFormat="1" ht="15.75" customHeight="1">
      <c r="A125" s="9" t="s">
        <v>19</v>
      </c>
      <c r="B125" s="66">
        <v>132</v>
      </c>
      <c r="C125" s="43">
        <v>40549732</v>
      </c>
      <c r="D125" s="46">
        <v>41045</v>
      </c>
      <c r="E125" s="24" t="s">
        <v>47</v>
      </c>
      <c r="F125" s="42">
        <v>3</v>
      </c>
      <c r="G125" s="65">
        <v>466.1</v>
      </c>
      <c r="H125" s="47" t="s">
        <v>250</v>
      </c>
    </row>
    <row r="126" spans="1:8" s="8" customFormat="1" ht="15.75" customHeight="1">
      <c r="A126" s="9" t="s">
        <v>19</v>
      </c>
      <c r="B126" s="66">
        <v>133</v>
      </c>
      <c r="C126" s="67">
        <v>40549738</v>
      </c>
      <c r="D126" s="46">
        <v>41044</v>
      </c>
      <c r="E126" s="24" t="s">
        <v>47</v>
      </c>
      <c r="F126" s="42">
        <v>3</v>
      </c>
      <c r="G126" s="65">
        <v>466.1</v>
      </c>
      <c r="H126" s="47" t="s">
        <v>250</v>
      </c>
    </row>
    <row r="127" spans="1:8" s="8" customFormat="1" ht="15.75" customHeight="1">
      <c r="A127" s="9" t="s">
        <v>19</v>
      </c>
      <c r="B127" s="66">
        <v>134</v>
      </c>
      <c r="C127" s="43">
        <v>40549736</v>
      </c>
      <c r="D127" s="46">
        <v>41045</v>
      </c>
      <c r="E127" s="24" t="s">
        <v>47</v>
      </c>
      <c r="F127" s="42">
        <v>5</v>
      </c>
      <c r="G127" s="65">
        <v>466.1</v>
      </c>
      <c r="H127" s="47" t="s">
        <v>238</v>
      </c>
    </row>
    <row r="128" spans="1:8" s="8" customFormat="1" ht="15.75" customHeight="1">
      <c r="A128" s="9" t="s">
        <v>19</v>
      </c>
      <c r="B128" s="66">
        <v>135</v>
      </c>
      <c r="C128" s="43">
        <v>40549740</v>
      </c>
      <c r="D128" s="46">
        <v>41046</v>
      </c>
      <c r="E128" s="24" t="s">
        <v>47</v>
      </c>
      <c r="F128" s="42">
        <v>10</v>
      </c>
      <c r="G128" s="65">
        <v>466.1</v>
      </c>
      <c r="H128" s="47" t="s">
        <v>244</v>
      </c>
    </row>
    <row r="129" spans="1:8" s="8" customFormat="1" ht="15.75" customHeight="1">
      <c r="A129" s="9" t="s">
        <v>19</v>
      </c>
      <c r="B129" s="66">
        <v>136</v>
      </c>
      <c r="C129" s="43">
        <v>40549770</v>
      </c>
      <c r="D129" s="46">
        <v>41052</v>
      </c>
      <c r="E129" s="24" t="s">
        <v>47</v>
      </c>
      <c r="F129" s="42">
        <v>12</v>
      </c>
      <c r="G129" s="65">
        <v>466.1</v>
      </c>
      <c r="H129" s="47" t="s">
        <v>244</v>
      </c>
    </row>
    <row r="130" spans="1:8" s="8" customFormat="1" ht="15.75" customHeight="1">
      <c r="A130" s="9" t="s">
        <v>19</v>
      </c>
      <c r="B130" s="66">
        <v>137</v>
      </c>
      <c r="C130" s="43">
        <v>40550810</v>
      </c>
      <c r="D130" s="46">
        <v>41050</v>
      </c>
      <c r="E130" s="24" t="s">
        <v>47</v>
      </c>
      <c r="F130" s="42">
        <v>3</v>
      </c>
      <c r="G130" s="65">
        <v>466.1</v>
      </c>
      <c r="H130" s="47" t="s">
        <v>60</v>
      </c>
    </row>
    <row r="131" spans="1:8" s="8" customFormat="1" ht="15.75" customHeight="1">
      <c r="A131" s="9" t="s">
        <v>19</v>
      </c>
      <c r="B131" s="66">
        <v>138</v>
      </c>
      <c r="C131" s="43">
        <v>40550813</v>
      </c>
      <c r="D131" s="46">
        <v>41057</v>
      </c>
      <c r="E131" s="24" t="s">
        <v>47</v>
      </c>
      <c r="F131" s="42">
        <v>3</v>
      </c>
      <c r="G131" s="65">
        <v>466.1</v>
      </c>
      <c r="H131" s="47" t="s">
        <v>241</v>
      </c>
    </row>
    <row r="132" spans="1:8" s="8" customFormat="1" ht="15.75" customHeight="1">
      <c r="A132" s="9" t="s">
        <v>19</v>
      </c>
      <c r="B132" s="66">
        <v>139</v>
      </c>
      <c r="C132" s="24">
        <v>40550339</v>
      </c>
      <c r="D132" s="46">
        <v>41040</v>
      </c>
      <c r="E132" s="24" t="s">
        <v>47</v>
      </c>
      <c r="F132" s="42">
        <v>15</v>
      </c>
      <c r="G132" s="65">
        <v>466.1</v>
      </c>
      <c r="H132" s="47" t="s">
        <v>258</v>
      </c>
    </row>
    <row r="133" spans="1:8" s="8" customFormat="1" ht="15.75" customHeight="1">
      <c r="A133" s="9" t="s">
        <v>19</v>
      </c>
      <c r="B133" s="66">
        <v>140</v>
      </c>
      <c r="C133" s="43">
        <v>40550827</v>
      </c>
      <c r="D133" s="46">
        <v>41059</v>
      </c>
      <c r="E133" s="24" t="s">
        <v>47</v>
      </c>
      <c r="F133" s="42">
        <v>1.3</v>
      </c>
      <c r="G133" s="65">
        <v>466.1</v>
      </c>
      <c r="H133" s="47" t="s">
        <v>272</v>
      </c>
    </row>
    <row r="134" spans="1:8" s="8" customFormat="1" ht="15.75" customHeight="1">
      <c r="A134" s="9" t="s">
        <v>19</v>
      </c>
      <c r="B134" s="66">
        <v>141</v>
      </c>
      <c r="C134" s="43">
        <v>40550832</v>
      </c>
      <c r="D134" s="46">
        <v>41051</v>
      </c>
      <c r="E134" s="24" t="s">
        <v>47</v>
      </c>
      <c r="F134" s="42">
        <v>10</v>
      </c>
      <c r="G134" s="65">
        <v>466.1</v>
      </c>
      <c r="H134" s="47" t="s">
        <v>238</v>
      </c>
    </row>
    <row r="135" spans="1:8" s="8" customFormat="1" ht="15.75" customHeight="1">
      <c r="A135" s="9" t="s">
        <v>19</v>
      </c>
      <c r="B135" s="66">
        <v>142</v>
      </c>
      <c r="C135" s="43">
        <v>40550831</v>
      </c>
      <c r="D135" s="46">
        <v>41050</v>
      </c>
      <c r="E135" s="24" t="s">
        <v>47</v>
      </c>
      <c r="F135" s="42">
        <v>3</v>
      </c>
      <c r="G135" s="65">
        <v>466.1</v>
      </c>
      <c r="H135" s="47" t="s">
        <v>251</v>
      </c>
    </row>
    <row r="136" spans="1:8" s="8" customFormat="1" ht="15.75" customHeight="1">
      <c r="A136" s="9" t="s">
        <v>19</v>
      </c>
      <c r="B136" s="66">
        <v>143</v>
      </c>
      <c r="C136" s="43">
        <v>40550836</v>
      </c>
      <c r="D136" s="46">
        <v>41051</v>
      </c>
      <c r="E136" s="24" t="s">
        <v>47</v>
      </c>
      <c r="F136" s="42">
        <v>10</v>
      </c>
      <c r="G136" s="65">
        <v>466.1</v>
      </c>
      <c r="H136" s="47" t="s">
        <v>236</v>
      </c>
    </row>
    <row r="137" spans="1:8" s="8" customFormat="1" ht="15.75" customHeight="1">
      <c r="A137" s="9" t="s">
        <v>19</v>
      </c>
      <c r="B137" s="66">
        <v>144</v>
      </c>
      <c r="C137" s="43">
        <v>40550817</v>
      </c>
      <c r="D137" s="46">
        <v>41046</v>
      </c>
      <c r="E137" s="24" t="s">
        <v>47</v>
      </c>
      <c r="F137" s="42">
        <v>15</v>
      </c>
      <c r="G137" s="65">
        <v>466.1</v>
      </c>
      <c r="H137" s="47" t="s">
        <v>240</v>
      </c>
    </row>
    <row r="138" spans="1:8" s="8" customFormat="1" ht="15.75" customHeight="1">
      <c r="A138" s="9" t="s">
        <v>19</v>
      </c>
      <c r="B138" s="66">
        <v>145</v>
      </c>
      <c r="C138" s="43">
        <v>40550838</v>
      </c>
      <c r="D138" s="46">
        <v>41051</v>
      </c>
      <c r="E138" s="24" t="s">
        <v>47</v>
      </c>
      <c r="F138" s="42">
        <v>10</v>
      </c>
      <c r="G138" s="65">
        <v>466.1</v>
      </c>
      <c r="H138" s="47" t="s">
        <v>263</v>
      </c>
    </row>
    <row r="139" spans="1:8" s="8" customFormat="1" ht="15.75" customHeight="1">
      <c r="A139" s="9" t="s">
        <v>19</v>
      </c>
      <c r="B139" s="66">
        <v>146</v>
      </c>
      <c r="C139" s="61">
        <v>40550840</v>
      </c>
      <c r="D139" s="46">
        <v>41050</v>
      </c>
      <c r="E139" s="24" t="s">
        <v>47</v>
      </c>
      <c r="F139" s="42">
        <v>10</v>
      </c>
      <c r="G139" s="65">
        <v>466.1</v>
      </c>
      <c r="H139" s="47" t="s">
        <v>244</v>
      </c>
    </row>
    <row r="140" spans="1:8" s="8" customFormat="1" ht="15.75" customHeight="1">
      <c r="A140" s="9" t="s">
        <v>19</v>
      </c>
      <c r="B140" s="66">
        <v>147</v>
      </c>
      <c r="C140" s="61">
        <v>40550844</v>
      </c>
      <c r="D140" s="46">
        <v>41058</v>
      </c>
      <c r="E140" s="24" t="s">
        <v>47</v>
      </c>
      <c r="F140" s="42">
        <v>12</v>
      </c>
      <c r="G140" s="65">
        <v>466.1</v>
      </c>
      <c r="H140" s="47" t="s">
        <v>242</v>
      </c>
    </row>
    <row r="141" spans="1:8" s="8" customFormat="1" ht="15.75" customHeight="1">
      <c r="A141" s="9" t="s">
        <v>19</v>
      </c>
      <c r="B141" s="66">
        <v>153</v>
      </c>
      <c r="C141" s="43">
        <v>40550846</v>
      </c>
      <c r="D141" s="46">
        <v>41051</v>
      </c>
      <c r="E141" s="24" t="s">
        <v>47</v>
      </c>
      <c r="F141" s="42">
        <v>5</v>
      </c>
      <c r="G141" s="65">
        <v>466.1</v>
      </c>
      <c r="H141" s="47" t="s">
        <v>178</v>
      </c>
    </row>
    <row r="142" spans="1:8" s="8" customFormat="1" ht="15.75" customHeight="1">
      <c r="A142" s="9" t="s">
        <v>19</v>
      </c>
      <c r="B142" s="66">
        <v>154</v>
      </c>
      <c r="C142" s="43">
        <v>40550848</v>
      </c>
      <c r="D142" s="46">
        <v>41052</v>
      </c>
      <c r="E142" s="24" t="s">
        <v>47</v>
      </c>
      <c r="F142" s="42">
        <v>12</v>
      </c>
      <c r="G142" s="65">
        <v>466.1</v>
      </c>
      <c r="H142" s="47" t="s">
        <v>244</v>
      </c>
    </row>
    <row r="143" spans="1:8" s="8" customFormat="1" ht="15.75" customHeight="1">
      <c r="A143" s="9" t="s">
        <v>19</v>
      </c>
      <c r="B143" s="66">
        <v>155</v>
      </c>
      <c r="C143" s="43">
        <v>40550851</v>
      </c>
      <c r="D143" s="46">
        <v>41052</v>
      </c>
      <c r="E143" s="24" t="s">
        <v>47</v>
      </c>
      <c r="F143" s="42">
        <v>5</v>
      </c>
      <c r="G143" s="65">
        <v>466.1</v>
      </c>
      <c r="H143" s="47" t="s">
        <v>239</v>
      </c>
    </row>
    <row r="144" spans="1:8" s="8" customFormat="1" ht="15.75" customHeight="1">
      <c r="A144" s="9" t="s">
        <v>19</v>
      </c>
      <c r="B144" s="66">
        <v>156</v>
      </c>
      <c r="C144" s="43">
        <v>40550863</v>
      </c>
      <c r="D144" s="46">
        <v>41052</v>
      </c>
      <c r="E144" s="24" t="s">
        <v>47</v>
      </c>
      <c r="F144" s="42">
        <v>15</v>
      </c>
      <c r="G144" s="65">
        <v>466.1</v>
      </c>
      <c r="H144" s="47" t="s">
        <v>263</v>
      </c>
    </row>
    <row r="145" spans="1:8" s="8" customFormat="1" ht="15.75" customHeight="1">
      <c r="A145" s="9" t="s">
        <v>19</v>
      </c>
      <c r="B145" s="66">
        <v>157</v>
      </c>
      <c r="C145" s="43">
        <v>40550878</v>
      </c>
      <c r="D145" s="46">
        <v>41052</v>
      </c>
      <c r="E145" s="24" t="s">
        <v>47</v>
      </c>
      <c r="F145" s="42">
        <v>12</v>
      </c>
      <c r="G145" s="65">
        <v>466.1</v>
      </c>
      <c r="H145" s="47" t="s">
        <v>60</v>
      </c>
    </row>
    <row r="146" spans="1:8" s="8" customFormat="1" ht="15.75" customHeight="1">
      <c r="A146" s="9" t="s">
        <v>19</v>
      </c>
      <c r="B146" s="66">
        <v>158</v>
      </c>
      <c r="C146" s="61">
        <v>40550889</v>
      </c>
      <c r="D146" s="46">
        <v>41051</v>
      </c>
      <c r="E146" s="24" t="s">
        <v>47</v>
      </c>
      <c r="F146" s="42">
        <v>15</v>
      </c>
      <c r="G146" s="65">
        <v>466.1</v>
      </c>
      <c r="H146" s="47" t="s">
        <v>239</v>
      </c>
    </row>
    <row r="147" spans="1:8" s="8" customFormat="1" ht="15.75" customHeight="1">
      <c r="A147" s="9" t="s">
        <v>19</v>
      </c>
      <c r="B147" s="66">
        <v>159</v>
      </c>
      <c r="C147" s="61">
        <v>40550890</v>
      </c>
      <c r="D147" s="46">
        <v>41051</v>
      </c>
      <c r="E147" s="24" t="s">
        <v>47</v>
      </c>
      <c r="F147" s="42">
        <v>15</v>
      </c>
      <c r="G147" s="65">
        <v>466.1</v>
      </c>
      <c r="H147" s="47" t="s">
        <v>242</v>
      </c>
    </row>
    <row r="148" spans="1:8" s="8" customFormat="1" ht="15.75" customHeight="1">
      <c r="A148" s="9" t="s">
        <v>19</v>
      </c>
      <c r="B148" s="66">
        <v>160</v>
      </c>
      <c r="C148" s="61">
        <v>40550893</v>
      </c>
      <c r="D148" s="46">
        <v>41051</v>
      </c>
      <c r="E148" s="24" t="s">
        <v>47</v>
      </c>
      <c r="F148" s="42">
        <v>3</v>
      </c>
      <c r="G148" s="65">
        <v>466.1</v>
      </c>
      <c r="H148" s="47" t="s">
        <v>250</v>
      </c>
    </row>
    <row r="149" spans="1:8" s="8" customFormat="1" ht="15.75" customHeight="1">
      <c r="A149" s="9" t="s">
        <v>19</v>
      </c>
      <c r="B149" s="66">
        <v>161</v>
      </c>
      <c r="C149" s="61">
        <v>40550897</v>
      </c>
      <c r="D149" s="46">
        <v>41058</v>
      </c>
      <c r="E149" s="24" t="s">
        <v>47</v>
      </c>
      <c r="F149" s="42">
        <v>15</v>
      </c>
      <c r="G149" s="65">
        <v>466.1</v>
      </c>
      <c r="H149" s="47" t="s">
        <v>243</v>
      </c>
    </row>
    <row r="150" spans="1:8" s="8" customFormat="1" ht="15.75" customHeight="1">
      <c r="A150" s="9" t="s">
        <v>19</v>
      </c>
      <c r="B150" s="66">
        <v>162</v>
      </c>
      <c r="C150" s="61">
        <v>40553835</v>
      </c>
      <c r="D150" s="46">
        <v>41058</v>
      </c>
      <c r="E150" s="24" t="s">
        <v>47</v>
      </c>
      <c r="F150" s="42">
        <v>3</v>
      </c>
      <c r="G150" s="65">
        <v>466.1</v>
      </c>
      <c r="H150" s="47" t="s">
        <v>251</v>
      </c>
    </row>
    <row r="151" spans="1:8" s="8" customFormat="1" ht="15.75" customHeight="1">
      <c r="A151" s="9" t="s">
        <v>19</v>
      </c>
      <c r="B151" s="66">
        <v>163</v>
      </c>
      <c r="C151" s="61">
        <v>40553840</v>
      </c>
      <c r="D151" s="46">
        <v>41057</v>
      </c>
      <c r="E151" s="24" t="s">
        <v>47</v>
      </c>
      <c r="F151" s="42">
        <v>3</v>
      </c>
      <c r="G151" s="65">
        <v>466.1</v>
      </c>
      <c r="H151" s="47" t="s">
        <v>250</v>
      </c>
    </row>
    <row r="152" spans="1:8" s="8" customFormat="1" ht="15.75" customHeight="1">
      <c r="A152" s="9" t="s">
        <v>19</v>
      </c>
      <c r="B152" s="66">
        <v>164</v>
      </c>
      <c r="C152" s="61">
        <v>40553813</v>
      </c>
      <c r="D152" s="46">
        <v>41059</v>
      </c>
      <c r="E152" s="24" t="s">
        <v>47</v>
      </c>
      <c r="F152" s="42">
        <v>6</v>
      </c>
      <c r="G152" s="65">
        <v>466.1</v>
      </c>
      <c r="H152" s="47" t="s">
        <v>244</v>
      </c>
    </row>
    <row r="153" spans="1:8" s="8" customFormat="1" ht="15.75" customHeight="1">
      <c r="A153" s="9" t="s">
        <v>19</v>
      </c>
      <c r="B153" s="66">
        <v>165</v>
      </c>
      <c r="C153" s="61">
        <v>40553846</v>
      </c>
      <c r="D153" s="46">
        <v>41058</v>
      </c>
      <c r="E153" s="24" t="s">
        <v>47</v>
      </c>
      <c r="F153" s="42">
        <v>12</v>
      </c>
      <c r="G153" s="65">
        <v>466.1</v>
      </c>
      <c r="H153" s="47" t="s">
        <v>244</v>
      </c>
    </row>
    <row r="154" spans="1:8" s="8" customFormat="1" ht="15.75" customHeight="1">
      <c r="A154" s="9" t="s">
        <v>19</v>
      </c>
      <c r="B154" s="66">
        <v>166</v>
      </c>
      <c r="C154" s="61">
        <v>40553816</v>
      </c>
      <c r="D154" s="46">
        <v>41059</v>
      </c>
      <c r="E154" s="24" t="s">
        <v>47</v>
      </c>
      <c r="F154" s="42">
        <v>6</v>
      </c>
      <c r="G154" s="65">
        <v>466.1</v>
      </c>
      <c r="H154" s="47" t="s">
        <v>244</v>
      </c>
    </row>
    <row r="155" spans="1:8" s="8" customFormat="1" ht="15.75" customHeight="1">
      <c r="A155" s="9" t="s">
        <v>19</v>
      </c>
      <c r="B155" s="66">
        <v>167</v>
      </c>
      <c r="C155" s="61">
        <v>40553844</v>
      </c>
      <c r="D155" s="46">
        <v>41058</v>
      </c>
      <c r="E155" s="24" t="s">
        <v>47</v>
      </c>
      <c r="F155" s="42">
        <v>12</v>
      </c>
      <c r="G155" s="65">
        <v>466.1</v>
      </c>
      <c r="H155" s="47" t="s">
        <v>244</v>
      </c>
    </row>
    <row r="156" spans="1:8" s="8" customFormat="1" ht="15.75" customHeight="1">
      <c r="A156" s="9" t="s">
        <v>19</v>
      </c>
      <c r="B156" s="66">
        <v>168</v>
      </c>
      <c r="C156" s="61">
        <v>40553838</v>
      </c>
      <c r="D156" s="46">
        <v>41059</v>
      </c>
      <c r="E156" s="24" t="s">
        <v>47</v>
      </c>
      <c r="F156" s="42">
        <v>7</v>
      </c>
      <c r="G156" s="65">
        <v>466.1</v>
      </c>
      <c r="H156" s="47" t="s">
        <v>244</v>
      </c>
    </row>
    <row r="157" spans="1:8" s="8" customFormat="1" ht="15.75" customHeight="1">
      <c r="A157" s="9" t="s">
        <v>19</v>
      </c>
      <c r="B157" s="66">
        <v>169</v>
      </c>
      <c r="C157" s="61">
        <v>40557746</v>
      </c>
      <c r="D157" s="46">
        <v>41058</v>
      </c>
      <c r="E157" s="24" t="s">
        <v>47</v>
      </c>
      <c r="F157" s="42">
        <v>12</v>
      </c>
      <c r="G157" s="65">
        <v>466.1</v>
      </c>
      <c r="H157" s="47" t="s">
        <v>244</v>
      </c>
    </row>
    <row r="158" spans="1:8" s="8" customFormat="1" ht="15.75" customHeight="1">
      <c r="A158" s="9" t="s">
        <v>19</v>
      </c>
      <c r="B158" s="66">
        <v>170</v>
      </c>
      <c r="C158" s="61">
        <v>40557757</v>
      </c>
      <c r="D158" s="46">
        <v>41058</v>
      </c>
      <c r="E158" s="24" t="s">
        <v>47</v>
      </c>
      <c r="F158" s="42">
        <v>5</v>
      </c>
      <c r="G158" s="65">
        <v>466.1</v>
      </c>
      <c r="H158" s="47" t="s">
        <v>243</v>
      </c>
    </row>
    <row r="159" spans="1:8" s="8" customFormat="1" ht="15.75" customHeight="1">
      <c r="A159" s="9" t="s">
        <v>19</v>
      </c>
      <c r="B159" s="66">
        <v>171</v>
      </c>
      <c r="C159" s="61">
        <v>40557986</v>
      </c>
      <c r="D159" s="46">
        <v>41058</v>
      </c>
      <c r="E159" s="24" t="s">
        <v>47</v>
      </c>
      <c r="F159" s="42">
        <v>8</v>
      </c>
      <c r="G159" s="65">
        <v>466.1</v>
      </c>
      <c r="H159" s="47" t="s">
        <v>252</v>
      </c>
    </row>
    <row r="160" spans="1:8" s="8" customFormat="1" ht="15.75" customHeight="1">
      <c r="A160" s="9" t="s">
        <v>19</v>
      </c>
      <c r="B160" s="66">
        <v>172</v>
      </c>
      <c r="C160" s="61">
        <v>40557831</v>
      </c>
      <c r="D160" s="46">
        <v>41059</v>
      </c>
      <c r="E160" s="24" t="s">
        <v>47</v>
      </c>
      <c r="F160" s="42">
        <v>12</v>
      </c>
      <c r="G160" s="65">
        <v>466.1</v>
      </c>
      <c r="H160" s="47" t="s">
        <v>244</v>
      </c>
    </row>
    <row r="161" spans="1:8" s="8" customFormat="1" ht="15.75" customHeight="1">
      <c r="A161" s="9" t="s">
        <v>19</v>
      </c>
      <c r="B161" s="66">
        <v>173</v>
      </c>
      <c r="C161" s="61">
        <v>40557838</v>
      </c>
      <c r="D161" s="46">
        <v>41058</v>
      </c>
      <c r="E161" s="24" t="s">
        <v>47</v>
      </c>
      <c r="F161" s="42">
        <v>12</v>
      </c>
      <c r="G161" s="65">
        <v>466.1</v>
      </c>
      <c r="H161" s="47" t="s">
        <v>244</v>
      </c>
    </row>
    <row r="162" spans="1:8" s="8" customFormat="1" ht="15.75" customHeight="1">
      <c r="A162" s="9" t="s">
        <v>19</v>
      </c>
      <c r="B162" s="66">
        <v>174</v>
      </c>
      <c r="C162" s="61">
        <v>40557842</v>
      </c>
      <c r="D162" s="46">
        <v>41058</v>
      </c>
      <c r="E162" s="24" t="s">
        <v>47</v>
      </c>
      <c r="F162" s="42">
        <v>15</v>
      </c>
      <c r="G162" s="65">
        <v>466.1</v>
      </c>
      <c r="H162" s="47" t="s">
        <v>236</v>
      </c>
    </row>
    <row r="163" spans="1:8" s="8" customFormat="1" ht="15.75" customHeight="1">
      <c r="A163" s="9" t="s">
        <v>19</v>
      </c>
      <c r="B163" s="66">
        <v>175</v>
      </c>
      <c r="C163" s="61">
        <v>40557860</v>
      </c>
      <c r="D163" s="46">
        <v>41059</v>
      </c>
      <c r="E163" s="24" t="s">
        <v>47</v>
      </c>
      <c r="F163" s="42">
        <v>15</v>
      </c>
      <c r="G163" s="65">
        <v>466.1</v>
      </c>
      <c r="H163" s="47" t="s">
        <v>244</v>
      </c>
    </row>
    <row r="164" spans="1:8" s="8" customFormat="1" ht="15.75" customHeight="1">
      <c r="A164" s="9" t="s">
        <v>19</v>
      </c>
      <c r="B164" s="66">
        <v>176</v>
      </c>
      <c r="C164" s="61">
        <v>40557896</v>
      </c>
      <c r="D164" s="46">
        <v>41059</v>
      </c>
      <c r="E164" s="24" t="s">
        <v>47</v>
      </c>
      <c r="F164" s="42">
        <v>10</v>
      </c>
      <c r="G164" s="65">
        <v>466.1</v>
      </c>
      <c r="H164" s="47" t="s">
        <v>243</v>
      </c>
    </row>
    <row r="165" spans="1:8" s="8" customFormat="1" ht="15.75" customHeight="1">
      <c r="A165" s="9" t="s">
        <v>19</v>
      </c>
      <c r="B165" s="66">
        <v>177</v>
      </c>
      <c r="C165" s="61">
        <v>40557906</v>
      </c>
      <c r="D165" s="46">
        <v>41057</v>
      </c>
      <c r="E165" s="24" t="s">
        <v>47</v>
      </c>
      <c r="F165" s="42">
        <v>7</v>
      </c>
      <c r="G165" s="65">
        <v>466.1</v>
      </c>
      <c r="H165" s="47" t="s">
        <v>274</v>
      </c>
    </row>
    <row r="166" spans="1:8" s="8" customFormat="1" ht="15.75" customHeight="1">
      <c r="A166" s="9" t="s">
        <v>19</v>
      </c>
      <c r="B166" s="66">
        <v>178</v>
      </c>
      <c r="C166" s="61">
        <v>40557974</v>
      </c>
      <c r="D166" s="46">
        <v>41058</v>
      </c>
      <c r="E166" s="24" t="s">
        <v>47</v>
      </c>
      <c r="F166" s="42">
        <v>12</v>
      </c>
      <c r="G166" s="65">
        <v>466.1</v>
      </c>
      <c r="H166" s="47" t="s">
        <v>242</v>
      </c>
    </row>
    <row r="167" spans="1:8" s="8" customFormat="1" ht="15.75" customHeight="1">
      <c r="A167" s="9" t="s">
        <v>19</v>
      </c>
      <c r="B167" s="66">
        <v>179</v>
      </c>
      <c r="C167" s="61">
        <v>40558792</v>
      </c>
      <c r="D167" s="46">
        <v>41059</v>
      </c>
      <c r="E167" s="24" t="s">
        <v>47</v>
      </c>
      <c r="F167" s="42">
        <v>3</v>
      </c>
      <c r="G167" s="65">
        <v>466.1</v>
      </c>
      <c r="H167" s="47" t="s">
        <v>60</v>
      </c>
    </row>
    <row r="168" spans="1:8" s="8" customFormat="1" ht="15.75" customHeight="1">
      <c r="A168" s="9" t="s">
        <v>19</v>
      </c>
      <c r="B168" s="66">
        <v>180</v>
      </c>
      <c r="C168" s="61">
        <v>40559083</v>
      </c>
      <c r="D168" s="46">
        <v>41058</v>
      </c>
      <c r="E168" s="24" t="s">
        <v>47</v>
      </c>
      <c r="F168" s="42">
        <v>15</v>
      </c>
      <c r="G168" s="65">
        <v>466.1</v>
      </c>
      <c r="H168" s="47" t="s">
        <v>60</v>
      </c>
    </row>
    <row r="169" spans="1:8" s="8" customFormat="1" ht="15.75" customHeight="1">
      <c r="A169" s="9" t="s">
        <v>19</v>
      </c>
      <c r="B169" s="66">
        <v>181</v>
      </c>
      <c r="C169" s="61">
        <v>40559090</v>
      </c>
      <c r="D169" s="46">
        <v>41058</v>
      </c>
      <c r="E169" s="24" t="s">
        <v>47</v>
      </c>
      <c r="F169" s="42">
        <v>15</v>
      </c>
      <c r="G169" s="65">
        <v>466.1</v>
      </c>
      <c r="H169" s="47" t="s">
        <v>263</v>
      </c>
    </row>
    <row r="170" spans="1:8" s="8" customFormat="1" ht="15.75" customHeight="1">
      <c r="A170" s="9" t="s">
        <v>19</v>
      </c>
      <c r="B170" s="66">
        <v>182</v>
      </c>
      <c r="C170" s="61">
        <v>40559102</v>
      </c>
      <c r="D170" s="46">
        <v>41059</v>
      </c>
      <c r="E170" s="24" t="s">
        <v>47</v>
      </c>
      <c r="F170" s="42">
        <v>10</v>
      </c>
      <c r="G170" s="65">
        <v>466.1</v>
      </c>
      <c r="H170" s="47" t="s">
        <v>263</v>
      </c>
    </row>
    <row r="171" spans="1:8" s="8" customFormat="1" ht="15.75" customHeight="1">
      <c r="A171" s="9" t="s">
        <v>19</v>
      </c>
      <c r="B171" s="66">
        <v>183</v>
      </c>
      <c r="C171" s="61">
        <v>40558786</v>
      </c>
      <c r="D171" s="46">
        <v>41058</v>
      </c>
      <c r="E171" s="24" t="s">
        <v>47</v>
      </c>
      <c r="F171" s="42">
        <v>12</v>
      </c>
      <c r="G171" s="65">
        <v>466.1</v>
      </c>
      <c r="H171" s="47" t="s">
        <v>242</v>
      </c>
    </row>
    <row r="172" spans="1:8" s="8" customFormat="1" ht="15.75" customHeight="1">
      <c r="A172" s="9" t="s">
        <v>19</v>
      </c>
      <c r="B172" s="66">
        <v>184</v>
      </c>
      <c r="C172" s="61">
        <v>40558805</v>
      </c>
      <c r="D172" s="46">
        <v>41058</v>
      </c>
      <c r="E172" s="24" t="s">
        <v>47</v>
      </c>
      <c r="F172" s="42">
        <v>13</v>
      </c>
      <c r="G172" s="65">
        <v>466.1</v>
      </c>
      <c r="H172" s="47" t="s">
        <v>244</v>
      </c>
    </row>
    <row r="173" spans="1:8" s="8" customFormat="1" ht="15.75" customHeight="1">
      <c r="A173" s="9" t="s">
        <v>19</v>
      </c>
      <c r="B173" s="66">
        <v>185</v>
      </c>
      <c r="C173" s="61">
        <v>40558798</v>
      </c>
      <c r="D173" s="46">
        <v>41058</v>
      </c>
      <c r="E173" s="24" t="s">
        <v>47</v>
      </c>
      <c r="F173" s="42">
        <v>15</v>
      </c>
      <c r="G173" s="65">
        <v>466.1</v>
      </c>
      <c r="H173" s="47" t="s">
        <v>244</v>
      </c>
    </row>
    <row r="174" spans="1:8" s="8" customFormat="1" ht="15.75" customHeight="1">
      <c r="A174" s="10" t="s">
        <v>20</v>
      </c>
      <c r="B174" s="55">
        <f>COUNT(B4:B173)</f>
        <v>170</v>
      </c>
      <c r="C174" s="56" t="s">
        <v>231</v>
      </c>
      <c r="D174" s="55" t="s">
        <v>231</v>
      </c>
      <c r="E174" s="57" t="s">
        <v>231</v>
      </c>
      <c r="F174" s="58">
        <f>SUM(F4:F173)</f>
        <v>4195.900000000001</v>
      </c>
      <c r="G174" s="59">
        <f>SUM(G4:G173)</f>
        <v>533441.0593220303</v>
      </c>
      <c r="H174" s="60" t="s">
        <v>231</v>
      </c>
    </row>
    <row r="175" s="8" customFormat="1" ht="15.75" customHeight="1">
      <c r="H175" s="51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</sheetData>
  <sheetProtection/>
  <autoFilter ref="A3:H17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72" customWidth="1"/>
    <col min="3" max="3" width="10.7109375" style="72" customWidth="1"/>
    <col min="4" max="4" width="9.140625" style="72" customWidth="1"/>
    <col min="5" max="5" width="6.28125" style="72" customWidth="1"/>
    <col min="6" max="6" width="7.421875" style="72" customWidth="1"/>
    <col min="7" max="7" width="40.421875" style="72" customWidth="1"/>
    <col min="8" max="16384" width="9.140625" style="72" customWidth="1"/>
  </cols>
  <sheetData>
    <row r="2" spans="3:7" ht="12.75">
      <c r="C2" s="68">
        <v>40475114</v>
      </c>
      <c r="D2" s="69">
        <v>40918</v>
      </c>
      <c r="E2" s="70">
        <v>0.23</v>
      </c>
      <c r="F2" s="70">
        <v>10</v>
      </c>
      <c r="G2" s="71" t="s">
        <v>248</v>
      </c>
    </row>
    <row r="3" spans="3:7" ht="12.75">
      <c r="C3" s="68">
        <v>40478927</v>
      </c>
      <c r="D3" s="69">
        <v>40925</v>
      </c>
      <c r="E3" s="70">
        <v>0.23</v>
      </c>
      <c r="F3" s="70">
        <v>10</v>
      </c>
      <c r="G3" s="71" t="s">
        <v>248</v>
      </c>
    </row>
    <row r="4" spans="3:7" ht="12.75">
      <c r="C4" s="68">
        <v>40483112</v>
      </c>
      <c r="D4" s="69">
        <v>40931</v>
      </c>
      <c r="E4" s="70">
        <v>0.23</v>
      </c>
      <c r="F4" s="70">
        <v>10</v>
      </c>
      <c r="G4" s="71" t="s">
        <v>248</v>
      </c>
    </row>
    <row r="5" spans="3:7" ht="12.75">
      <c r="C5" s="71">
        <v>40125136</v>
      </c>
      <c r="D5" s="73">
        <v>40310</v>
      </c>
      <c r="E5" s="71">
        <v>0.23</v>
      </c>
      <c r="F5" s="71">
        <v>15</v>
      </c>
      <c r="G5" s="71" t="s">
        <v>244</v>
      </c>
    </row>
    <row r="6" spans="3:7" ht="12.75">
      <c r="C6" s="71">
        <v>40145608</v>
      </c>
      <c r="D6" s="73">
        <v>40350</v>
      </c>
      <c r="E6" s="71">
        <v>0.23</v>
      </c>
      <c r="F6" s="71">
        <v>10</v>
      </c>
      <c r="G6" s="71" t="s">
        <v>244</v>
      </c>
    </row>
    <row r="7" spans="3:7" ht="12.75">
      <c r="C7" s="71">
        <v>40163823</v>
      </c>
      <c r="D7" s="73">
        <v>40400</v>
      </c>
      <c r="E7" s="71">
        <v>0.4</v>
      </c>
      <c r="F7" s="71">
        <v>15</v>
      </c>
      <c r="G7" s="71" t="s">
        <v>244</v>
      </c>
    </row>
    <row r="8" spans="3:7" ht="12.75">
      <c r="C8" s="68">
        <v>40217190</v>
      </c>
      <c r="D8" s="69">
        <v>40501</v>
      </c>
      <c r="E8" s="71">
        <v>0.23</v>
      </c>
      <c r="F8" s="71">
        <v>10</v>
      </c>
      <c r="G8" s="71" t="s">
        <v>244</v>
      </c>
    </row>
    <row r="9" spans="3:7" ht="12.75">
      <c r="C9" s="68">
        <v>40218057</v>
      </c>
      <c r="D9" s="69">
        <v>40501</v>
      </c>
      <c r="E9" s="71">
        <v>0.23</v>
      </c>
      <c r="F9" s="71">
        <v>8</v>
      </c>
      <c r="G9" s="71" t="s">
        <v>244</v>
      </c>
    </row>
    <row r="10" spans="3:7" ht="12.75">
      <c r="C10" s="71">
        <v>40218841</v>
      </c>
      <c r="D10" s="73">
        <v>40501</v>
      </c>
      <c r="E10" s="71">
        <v>0.23</v>
      </c>
      <c r="F10" s="71">
        <v>10</v>
      </c>
      <c r="G10" s="71" t="s">
        <v>244</v>
      </c>
    </row>
    <row r="11" spans="3:7" ht="12.75">
      <c r="C11" s="68">
        <v>40218829</v>
      </c>
      <c r="D11" s="69">
        <v>40507</v>
      </c>
      <c r="E11" s="71">
        <v>0.23</v>
      </c>
      <c r="F11" s="71">
        <v>10</v>
      </c>
      <c r="G11" s="71" t="s">
        <v>244</v>
      </c>
    </row>
    <row r="12" spans="3:7" ht="12.75">
      <c r="C12" s="68">
        <v>40247272</v>
      </c>
      <c r="D12" s="69">
        <v>40529</v>
      </c>
      <c r="E12" s="71">
        <v>0.23</v>
      </c>
      <c r="F12" s="71">
        <v>8</v>
      </c>
      <c r="G12" s="71" t="s">
        <v>244</v>
      </c>
    </row>
    <row r="13" spans="3:7" ht="12.75">
      <c r="C13" s="68">
        <v>40248159</v>
      </c>
      <c r="D13" s="69">
        <v>40539</v>
      </c>
      <c r="E13" s="71">
        <v>0.23</v>
      </c>
      <c r="F13" s="71">
        <v>8</v>
      </c>
      <c r="G13" s="71" t="s">
        <v>244</v>
      </c>
    </row>
    <row r="14" spans="3:7" ht="12.75">
      <c r="C14" s="68">
        <v>40248175</v>
      </c>
      <c r="D14" s="69">
        <v>40592</v>
      </c>
      <c r="E14" s="71">
        <v>0.23</v>
      </c>
      <c r="F14" s="71">
        <v>8</v>
      </c>
      <c r="G14" s="71" t="s">
        <v>244</v>
      </c>
    </row>
    <row r="15" spans="3:7" ht="12.75">
      <c r="C15" s="68">
        <v>40248990</v>
      </c>
      <c r="D15" s="69">
        <v>40535</v>
      </c>
      <c r="E15" s="71">
        <v>0.23</v>
      </c>
      <c r="F15" s="71">
        <v>10</v>
      </c>
      <c r="G15" s="71" t="s">
        <v>244</v>
      </c>
    </row>
    <row r="16" spans="3:7" ht="12.75">
      <c r="C16" s="68">
        <v>40252471</v>
      </c>
      <c r="D16" s="69">
        <v>40540</v>
      </c>
      <c r="E16" s="71">
        <v>0.23</v>
      </c>
      <c r="F16" s="71">
        <v>10</v>
      </c>
      <c r="G16" s="71" t="s">
        <v>244</v>
      </c>
    </row>
    <row r="17" spans="3:7" ht="12.75">
      <c r="C17" s="68">
        <v>40266117</v>
      </c>
      <c r="D17" s="69">
        <v>40589</v>
      </c>
      <c r="E17" s="71">
        <v>0.23</v>
      </c>
      <c r="F17" s="71">
        <v>10</v>
      </c>
      <c r="G17" s="71" t="s">
        <v>244</v>
      </c>
    </row>
    <row r="18" spans="3:7" ht="12.75">
      <c r="C18" s="68">
        <v>40282676</v>
      </c>
      <c r="D18" s="69">
        <v>40604</v>
      </c>
      <c r="E18" s="71">
        <v>0.23</v>
      </c>
      <c r="F18" s="71">
        <v>10</v>
      </c>
      <c r="G18" s="71" t="s">
        <v>244</v>
      </c>
    </row>
    <row r="19" spans="3:7" ht="12.75">
      <c r="C19" s="68">
        <v>40301176</v>
      </c>
      <c r="D19" s="69">
        <v>40673</v>
      </c>
      <c r="E19" s="71">
        <v>0.23</v>
      </c>
      <c r="F19" s="71">
        <v>15</v>
      </c>
      <c r="G19" s="71" t="s">
        <v>244</v>
      </c>
    </row>
    <row r="20" spans="3:7" ht="12.75">
      <c r="C20" s="68">
        <v>40316318</v>
      </c>
      <c r="D20" s="69">
        <v>40686</v>
      </c>
      <c r="E20" s="71">
        <v>0.23</v>
      </c>
      <c r="F20" s="71">
        <v>15</v>
      </c>
      <c r="G20" s="71" t="s">
        <v>244</v>
      </c>
    </row>
    <row r="21" spans="3:7" ht="12.75">
      <c r="C21" s="68">
        <v>40454091</v>
      </c>
      <c r="D21" s="69">
        <v>40869</v>
      </c>
      <c r="E21" s="71">
        <v>0.23</v>
      </c>
      <c r="F21" s="71">
        <v>8</v>
      </c>
      <c r="G21" s="71" t="s">
        <v>244</v>
      </c>
    </row>
    <row r="22" spans="3:7" ht="12.75">
      <c r="C22" s="71">
        <v>40132126</v>
      </c>
      <c r="D22" s="73">
        <v>40330</v>
      </c>
      <c r="E22" s="71">
        <v>0.23</v>
      </c>
      <c r="F22" s="71">
        <v>15</v>
      </c>
      <c r="G22" s="71" t="s">
        <v>238</v>
      </c>
    </row>
    <row r="23" spans="3:7" ht="12.75">
      <c r="C23" s="68">
        <v>40502583</v>
      </c>
      <c r="D23" s="69">
        <v>40953</v>
      </c>
      <c r="E23" s="70">
        <v>0.23</v>
      </c>
      <c r="F23" s="70">
        <v>10</v>
      </c>
      <c r="G23" s="71" t="s">
        <v>238</v>
      </c>
    </row>
    <row r="24" spans="3:7" ht="12.75">
      <c r="C24" s="71">
        <v>40425971</v>
      </c>
      <c r="D24" s="73">
        <v>40847</v>
      </c>
      <c r="E24" s="71">
        <v>0.4</v>
      </c>
      <c r="F24" s="71">
        <v>8</v>
      </c>
      <c r="G24" s="71" t="s">
        <v>282</v>
      </c>
    </row>
    <row r="25" spans="3:7" ht="12.75">
      <c r="C25" s="68">
        <v>40334267</v>
      </c>
      <c r="D25" s="69">
        <v>40710</v>
      </c>
      <c r="E25" s="71">
        <v>0.23</v>
      </c>
      <c r="F25" s="71">
        <v>12</v>
      </c>
      <c r="G25" s="71" t="s">
        <v>282</v>
      </c>
    </row>
    <row r="26" spans="3:7" ht="12.75">
      <c r="C26" s="68">
        <v>40439794</v>
      </c>
      <c r="D26" s="69">
        <v>40856</v>
      </c>
      <c r="E26" s="71">
        <v>0.23</v>
      </c>
      <c r="F26" s="71">
        <v>12</v>
      </c>
      <c r="G26" s="71" t="s">
        <v>282</v>
      </c>
    </row>
    <row r="27" spans="3:7" ht="12.75">
      <c r="C27" s="68">
        <v>40478964</v>
      </c>
      <c r="D27" s="69">
        <v>40925</v>
      </c>
      <c r="E27" s="70">
        <v>0.23</v>
      </c>
      <c r="F27" s="70">
        <v>15</v>
      </c>
      <c r="G27" s="71" t="s">
        <v>259</v>
      </c>
    </row>
    <row r="28" spans="3:7" ht="12.75">
      <c r="C28" s="68">
        <v>40494251</v>
      </c>
      <c r="D28" s="69">
        <v>40952</v>
      </c>
      <c r="E28" s="70">
        <v>0.23</v>
      </c>
      <c r="F28" s="70">
        <v>15</v>
      </c>
      <c r="G28" s="71" t="s">
        <v>269</v>
      </c>
    </row>
    <row r="29" spans="3:7" ht="12.75">
      <c r="C29" s="71">
        <v>40197868</v>
      </c>
      <c r="D29" s="73">
        <v>40462</v>
      </c>
      <c r="E29" s="71">
        <v>0.23</v>
      </c>
      <c r="F29" s="71">
        <v>15</v>
      </c>
      <c r="G29" s="71" t="s">
        <v>276</v>
      </c>
    </row>
    <row r="30" spans="3:7" ht="12.75">
      <c r="C30" s="68">
        <v>40404141</v>
      </c>
      <c r="D30" s="69">
        <v>40828</v>
      </c>
      <c r="E30" s="71">
        <v>0.23</v>
      </c>
      <c r="F30" s="71">
        <v>5</v>
      </c>
      <c r="G30" s="74" t="s">
        <v>276</v>
      </c>
    </row>
    <row r="31" spans="3:7" ht="12.75">
      <c r="C31" s="68">
        <v>40425645</v>
      </c>
      <c r="D31" s="69">
        <v>40843</v>
      </c>
      <c r="E31" s="71">
        <v>0.23</v>
      </c>
      <c r="F31" s="71">
        <v>15</v>
      </c>
      <c r="G31" s="71" t="s">
        <v>276</v>
      </c>
    </row>
    <row r="32" spans="3:7" ht="12.75">
      <c r="C32" s="68">
        <v>40505188</v>
      </c>
      <c r="D32" s="69">
        <v>40953</v>
      </c>
      <c r="E32" s="70">
        <v>0.4</v>
      </c>
      <c r="F32" s="70">
        <v>15</v>
      </c>
      <c r="G32" s="71" t="s">
        <v>276</v>
      </c>
    </row>
    <row r="33" spans="3:7" ht="12.75">
      <c r="C33" s="68">
        <v>40505171</v>
      </c>
      <c r="D33" s="69">
        <v>40955</v>
      </c>
      <c r="E33" s="70">
        <v>0.23</v>
      </c>
      <c r="F33" s="70">
        <v>15</v>
      </c>
      <c r="G33" s="71" t="s">
        <v>276</v>
      </c>
    </row>
    <row r="34" spans="3:7" ht="12.75">
      <c r="C34" s="75">
        <v>40239562</v>
      </c>
      <c r="D34" s="69">
        <v>40932</v>
      </c>
      <c r="E34" s="76">
        <v>10</v>
      </c>
      <c r="F34" s="76">
        <v>5800</v>
      </c>
      <c r="G34" s="76" t="s">
        <v>275</v>
      </c>
    </row>
    <row r="35" spans="3:7" ht="12.75">
      <c r="C35" s="68">
        <v>40270685</v>
      </c>
      <c r="D35" s="69">
        <v>40620</v>
      </c>
      <c r="E35" s="71">
        <v>0.4</v>
      </c>
      <c r="F35" s="71">
        <v>15</v>
      </c>
      <c r="G35" s="71" t="s">
        <v>243</v>
      </c>
    </row>
    <row r="36" spans="3:7" ht="12.75">
      <c r="C36" s="68">
        <v>40316655</v>
      </c>
      <c r="D36" s="69">
        <v>40710</v>
      </c>
      <c r="E36" s="71">
        <v>0.23</v>
      </c>
      <c r="F36" s="71">
        <v>15</v>
      </c>
      <c r="G36" s="68" t="s">
        <v>243</v>
      </c>
    </row>
    <row r="37" spans="3:7" ht="12.75">
      <c r="C37" s="68">
        <v>40418636</v>
      </c>
      <c r="D37" s="69">
        <v>40833</v>
      </c>
      <c r="E37" s="71">
        <v>0.23</v>
      </c>
      <c r="F37" s="71">
        <v>15</v>
      </c>
      <c r="G37" s="71" t="s">
        <v>243</v>
      </c>
    </row>
    <row r="38" spans="3:7" ht="12.75">
      <c r="C38" s="68">
        <v>40434184</v>
      </c>
      <c r="D38" s="69">
        <v>40857</v>
      </c>
      <c r="E38" s="71">
        <v>0.23</v>
      </c>
      <c r="F38" s="71">
        <v>10</v>
      </c>
      <c r="G38" s="71" t="s">
        <v>243</v>
      </c>
    </row>
    <row r="39" spans="3:7" ht="12.75">
      <c r="C39" s="68">
        <v>40526943</v>
      </c>
      <c r="D39" s="69">
        <v>40997</v>
      </c>
      <c r="E39" s="70">
        <v>0.23</v>
      </c>
      <c r="F39" s="70">
        <v>7</v>
      </c>
      <c r="G39" s="71" t="s">
        <v>243</v>
      </c>
    </row>
    <row r="40" spans="3:7" ht="12.75">
      <c r="C40" s="68">
        <v>40282693</v>
      </c>
      <c r="D40" s="69">
        <v>40675</v>
      </c>
      <c r="E40" s="71">
        <v>0.4</v>
      </c>
      <c r="F40" s="71">
        <v>15</v>
      </c>
      <c r="G40" s="71" t="s">
        <v>263</v>
      </c>
    </row>
    <row r="41" spans="3:7" ht="12.75">
      <c r="C41" s="68">
        <v>40325109</v>
      </c>
      <c r="D41" s="69">
        <v>40731</v>
      </c>
      <c r="E41" s="71">
        <v>0.23</v>
      </c>
      <c r="F41" s="71">
        <v>15</v>
      </c>
      <c r="G41" s="71" t="s">
        <v>263</v>
      </c>
    </row>
    <row r="42" spans="3:7" ht="12.75">
      <c r="C42" s="68">
        <v>40404148</v>
      </c>
      <c r="D42" s="69">
        <v>40826</v>
      </c>
      <c r="E42" s="71">
        <v>0.23</v>
      </c>
      <c r="F42" s="71">
        <v>15</v>
      </c>
      <c r="G42" s="74" t="s">
        <v>263</v>
      </c>
    </row>
    <row r="43" spans="3:7" ht="12.75">
      <c r="C43" s="68">
        <v>40539380</v>
      </c>
      <c r="D43" s="69">
        <v>41022</v>
      </c>
      <c r="E43" s="70">
        <v>0.23</v>
      </c>
      <c r="F43" s="70">
        <v>5</v>
      </c>
      <c r="G43" s="71" t="s">
        <v>263</v>
      </c>
    </row>
    <row r="44" spans="3:7" ht="12.75">
      <c r="C44" s="68">
        <v>40330753</v>
      </c>
      <c r="D44" s="69">
        <v>40735</v>
      </c>
      <c r="E44" s="71">
        <v>0.4</v>
      </c>
      <c r="F44" s="71">
        <v>15</v>
      </c>
      <c r="G44" s="71" t="s">
        <v>278</v>
      </c>
    </row>
    <row r="45" spans="3:7" ht="12.75">
      <c r="C45" s="75">
        <v>40374316</v>
      </c>
      <c r="D45" s="69">
        <v>40766</v>
      </c>
      <c r="E45" s="76">
        <v>0.4</v>
      </c>
      <c r="F45" s="76">
        <v>15</v>
      </c>
      <c r="G45" s="76" t="s">
        <v>255</v>
      </c>
    </row>
    <row r="46" spans="3:7" ht="12.75">
      <c r="C46" s="68">
        <v>40366075</v>
      </c>
      <c r="D46" s="69">
        <v>40752</v>
      </c>
      <c r="E46" s="71">
        <v>0.23</v>
      </c>
      <c r="F46" s="71">
        <v>2</v>
      </c>
      <c r="G46" s="71" t="s">
        <v>240</v>
      </c>
    </row>
    <row r="47" spans="3:7" ht="12.75">
      <c r="C47" s="68">
        <v>40533259</v>
      </c>
      <c r="D47" s="69">
        <v>41032</v>
      </c>
      <c r="E47" s="70">
        <v>0.4</v>
      </c>
      <c r="F47" s="70">
        <v>15</v>
      </c>
      <c r="G47" s="71" t="s">
        <v>240</v>
      </c>
    </row>
    <row r="48" spans="3:7" ht="12.75">
      <c r="C48" s="68">
        <v>40416908</v>
      </c>
      <c r="D48" s="69">
        <v>40833</v>
      </c>
      <c r="E48" s="71">
        <v>0.4</v>
      </c>
      <c r="F48" s="71">
        <v>15</v>
      </c>
      <c r="G48" s="71" t="s">
        <v>270</v>
      </c>
    </row>
    <row r="49" spans="3:7" ht="12.75">
      <c r="C49" s="75">
        <v>40420408</v>
      </c>
      <c r="D49" s="69">
        <v>40834</v>
      </c>
      <c r="E49" s="76">
        <v>0.4</v>
      </c>
      <c r="F49" s="76">
        <v>15</v>
      </c>
      <c r="G49" s="76" t="s">
        <v>236</v>
      </c>
    </row>
    <row r="50" spans="3:7" ht="12.75">
      <c r="C50" s="75">
        <v>40420409</v>
      </c>
      <c r="D50" s="69">
        <v>40834</v>
      </c>
      <c r="E50" s="76">
        <v>0.4</v>
      </c>
      <c r="F50" s="76">
        <v>15</v>
      </c>
      <c r="G50" s="76" t="s">
        <v>236</v>
      </c>
    </row>
    <row r="51" spans="3:7" ht="12.75">
      <c r="C51" s="68">
        <v>40326745</v>
      </c>
      <c r="D51" s="69">
        <v>40717</v>
      </c>
      <c r="E51" s="71">
        <v>0.4</v>
      </c>
      <c r="F51" s="71">
        <v>10</v>
      </c>
      <c r="G51" s="68" t="s">
        <v>236</v>
      </c>
    </row>
    <row r="52" spans="3:7" ht="12.75">
      <c r="C52" s="68">
        <v>40350941</v>
      </c>
      <c r="D52" s="69">
        <v>40772</v>
      </c>
      <c r="E52" s="71">
        <v>0.4</v>
      </c>
      <c r="F52" s="71">
        <v>15</v>
      </c>
      <c r="G52" s="71" t="s">
        <v>236</v>
      </c>
    </row>
    <row r="53" spans="3:7" ht="12.75">
      <c r="C53" s="68">
        <v>40362213</v>
      </c>
      <c r="D53" s="69">
        <v>40746</v>
      </c>
      <c r="E53" s="71">
        <v>0.23</v>
      </c>
      <c r="F53" s="71">
        <v>15</v>
      </c>
      <c r="G53" s="71" t="s">
        <v>236</v>
      </c>
    </row>
    <row r="54" spans="3:7" ht="12.75">
      <c r="C54" s="68">
        <v>40392377</v>
      </c>
      <c r="D54" s="69">
        <v>40791</v>
      </c>
      <c r="E54" s="71">
        <v>0.23</v>
      </c>
      <c r="F54" s="71">
        <v>15</v>
      </c>
      <c r="G54" s="71" t="s">
        <v>236</v>
      </c>
    </row>
    <row r="55" spans="3:7" ht="12.75">
      <c r="C55" s="68">
        <v>40439005</v>
      </c>
      <c r="D55" s="69">
        <v>40848</v>
      </c>
      <c r="E55" s="71">
        <v>0.23</v>
      </c>
      <c r="F55" s="71">
        <v>10</v>
      </c>
      <c r="G55" s="71" t="s">
        <v>236</v>
      </c>
    </row>
    <row r="56" spans="3:7" ht="12.75">
      <c r="C56" s="68">
        <v>40439703</v>
      </c>
      <c r="D56" s="69">
        <v>40850</v>
      </c>
      <c r="E56" s="71">
        <v>0.23</v>
      </c>
      <c r="F56" s="71">
        <v>12</v>
      </c>
      <c r="G56" s="71" t="s">
        <v>236</v>
      </c>
    </row>
    <row r="57" spans="3:7" ht="12.75">
      <c r="C57" s="68">
        <v>40454099</v>
      </c>
      <c r="D57" s="69">
        <v>40869</v>
      </c>
      <c r="E57" s="71">
        <v>0.4</v>
      </c>
      <c r="F57" s="71">
        <v>15</v>
      </c>
      <c r="G57" s="71" t="s">
        <v>236</v>
      </c>
    </row>
    <row r="58" spans="3:7" ht="12.75">
      <c r="C58" s="68">
        <v>40470598</v>
      </c>
      <c r="D58" s="69">
        <v>40889</v>
      </c>
      <c r="E58" s="70">
        <v>0.4</v>
      </c>
      <c r="F58" s="70">
        <v>15</v>
      </c>
      <c r="G58" s="71" t="s">
        <v>236</v>
      </c>
    </row>
    <row r="59" spans="3:7" ht="12.75">
      <c r="C59" s="68">
        <v>40508878</v>
      </c>
      <c r="D59" s="69">
        <v>40967</v>
      </c>
      <c r="E59" s="71">
        <v>0.23</v>
      </c>
      <c r="F59" s="71">
        <v>10</v>
      </c>
      <c r="G59" s="71" t="s">
        <v>236</v>
      </c>
    </row>
    <row r="60" spans="3:7" ht="12.75">
      <c r="C60" s="68">
        <v>40539247</v>
      </c>
      <c r="D60" s="69">
        <v>41016</v>
      </c>
      <c r="E60" s="70">
        <v>0.4</v>
      </c>
      <c r="F60" s="70">
        <v>15</v>
      </c>
      <c r="G60" s="71" t="s">
        <v>236</v>
      </c>
    </row>
    <row r="61" spans="3:7" ht="12.75">
      <c r="C61" s="68">
        <v>40520341</v>
      </c>
      <c r="D61" s="69">
        <v>40990</v>
      </c>
      <c r="E61" s="70">
        <v>0.4</v>
      </c>
      <c r="F61" s="70">
        <v>15</v>
      </c>
      <c r="G61" s="71" t="s">
        <v>252</v>
      </c>
    </row>
    <row r="62" spans="3:7" ht="12.75">
      <c r="C62" s="68">
        <v>40431247</v>
      </c>
      <c r="D62" s="69">
        <v>40862</v>
      </c>
      <c r="E62" s="71">
        <v>0.23</v>
      </c>
      <c r="F62" s="71">
        <v>8</v>
      </c>
      <c r="G62" s="71" t="s">
        <v>241</v>
      </c>
    </row>
    <row r="63" spans="3:7" ht="12.75">
      <c r="C63" s="68">
        <v>40533266</v>
      </c>
      <c r="D63" s="69">
        <v>41015</v>
      </c>
      <c r="E63" s="70">
        <v>0.4</v>
      </c>
      <c r="F63" s="70">
        <v>7</v>
      </c>
      <c r="G63" s="71" t="s">
        <v>241</v>
      </c>
    </row>
    <row r="64" spans="3:7" ht="12.75">
      <c r="C64" s="68">
        <v>40539478</v>
      </c>
      <c r="D64" s="69">
        <v>41032</v>
      </c>
      <c r="E64" s="70">
        <v>0.23</v>
      </c>
      <c r="F64" s="70">
        <v>7</v>
      </c>
      <c r="G64" s="71" t="s">
        <v>241</v>
      </c>
    </row>
    <row r="65" spans="3:7" ht="12.75">
      <c r="C65" s="68">
        <v>40523207</v>
      </c>
      <c r="D65" s="69">
        <v>40996</v>
      </c>
      <c r="E65" s="70">
        <v>0.4</v>
      </c>
      <c r="F65" s="70">
        <v>10</v>
      </c>
      <c r="G65" s="71" t="s">
        <v>171</v>
      </c>
    </row>
    <row r="66" spans="3:7" ht="12.75">
      <c r="C66" s="68">
        <v>40525030</v>
      </c>
      <c r="D66" s="69">
        <v>41003</v>
      </c>
      <c r="E66" s="70">
        <v>0.23</v>
      </c>
      <c r="F66" s="70">
        <v>10</v>
      </c>
      <c r="G66" s="71" t="s">
        <v>171</v>
      </c>
    </row>
    <row r="67" spans="3:7" ht="12.75">
      <c r="C67" s="68">
        <v>40542752</v>
      </c>
      <c r="D67" s="69">
        <v>41039</v>
      </c>
      <c r="E67" s="70">
        <v>0.23</v>
      </c>
      <c r="F67" s="70">
        <v>6.3</v>
      </c>
      <c r="G67" s="71" t="s">
        <v>264</v>
      </c>
    </row>
    <row r="68" spans="3:7" ht="12.75">
      <c r="C68" s="68">
        <v>40237253</v>
      </c>
      <c r="D68" s="69">
        <v>40520</v>
      </c>
      <c r="E68" s="71">
        <v>0.23</v>
      </c>
      <c r="F68" s="71">
        <v>15</v>
      </c>
      <c r="G68" s="71" t="s">
        <v>236</v>
      </c>
    </row>
    <row r="69" spans="3:7" ht="12.75">
      <c r="C69" s="68">
        <v>40497846</v>
      </c>
      <c r="D69" s="69">
        <v>40948</v>
      </c>
      <c r="E69" s="70">
        <v>0.23</v>
      </c>
      <c r="F69" s="70">
        <v>2</v>
      </c>
      <c r="G69" s="71" t="s">
        <v>246</v>
      </c>
    </row>
    <row r="70" spans="3:7" ht="12.75">
      <c r="C70" s="68">
        <v>40546890</v>
      </c>
      <c r="D70" s="69">
        <v>41046</v>
      </c>
      <c r="E70" s="70">
        <v>0.23</v>
      </c>
      <c r="F70" s="70">
        <v>15</v>
      </c>
      <c r="G70" s="71" t="s">
        <v>246</v>
      </c>
    </row>
    <row r="71" spans="3:7" ht="12.75">
      <c r="C71" s="68">
        <v>40338055</v>
      </c>
      <c r="D71" s="69">
        <v>40690</v>
      </c>
      <c r="E71" s="71">
        <v>0.23</v>
      </c>
      <c r="F71" s="71">
        <v>10</v>
      </c>
      <c r="G71" s="71" t="s">
        <v>283</v>
      </c>
    </row>
    <row r="72" spans="3:7" ht="12.75">
      <c r="C72" s="68">
        <v>40533543</v>
      </c>
      <c r="D72" s="69">
        <v>41016</v>
      </c>
      <c r="E72" s="70">
        <v>0.4</v>
      </c>
      <c r="F72" s="70">
        <v>10</v>
      </c>
      <c r="G72" s="71" t="s">
        <v>251</v>
      </c>
    </row>
    <row r="73" spans="3:7" ht="12.75">
      <c r="C73" s="68">
        <v>40533482</v>
      </c>
      <c r="D73" s="69">
        <v>41018</v>
      </c>
      <c r="E73" s="70">
        <v>0.23</v>
      </c>
      <c r="F73" s="70">
        <v>3</v>
      </c>
      <c r="G73" s="71" t="s">
        <v>251</v>
      </c>
    </row>
    <row r="74" spans="3:7" ht="12.75">
      <c r="C74" s="71">
        <v>40071779</v>
      </c>
      <c r="D74" s="73">
        <v>40137</v>
      </c>
      <c r="E74" s="71">
        <v>0.23</v>
      </c>
      <c r="F74" s="71">
        <v>15</v>
      </c>
      <c r="G74" s="71" t="s">
        <v>239</v>
      </c>
    </row>
    <row r="75" spans="3:7" ht="12.75">
      <c r="C75" s="68">
        <v>40484088</v>
      </c>
      <c r="D75" s="69">
        <v>40941</v>
      </c>
      <c r="E75" s="70">
        <v>0.4</v>
      </c>
      <c r="F75" s="70">
        <v>15</v>
      </c>
      <c r="G75" s="71" t="s">
        <v>174</v>
      </c>
    </row>
    <row r="76" spans="3:7" ht="12.75">
      <c r="C76" s="68">
        <v>40525395</v>
      </c>
      <c r="D76" s="69">
        <v>41022</v>
      </c>
      <c r="E76" s="70">
        <v>0.23</v>
      </c>
      <c r="F76" s="70">
        <v>10</v>
      </c>
      <c r="G76" s="71" t="s">
        <v>280</v>
      </c>
    </row>
    <row r="77" spans="3:7" ht="12.75">
      <c r="C77" s="68">
        <v>40533371</v>
      </c>
      <c r="D77" s="69">
        <v>41015</v>
      </c>
      <c r="E77" s="70">
        <v>0.23</v>
      </c>
      <c r="F77" s="70">
        <v>10</v>
      </c>
      <c r="G77" s="71" t="s">
        <v>279</v>
      </c>
    </row>
    <row r="78" spans="3:7" ht="12.75">
      <c r="C78" s="68">
        <v>40533294</v>
      </c>
      <c r="D78" s="69">
        <v>41026</v>
      </c>
      <c r="E78" s="70">
        <v>0.23</v>
      </c>
      <c r="F78" s="70">
        <v>3</v>
      </c>
      <c r="G78" s="71" t="s">
        <v>271</v>
      </c>
    </row>
    <row r="79" spans="3:7" ht="12.75">
      <c r="C79" s="68">
        <v>40224308</v>
      </c>
      <c r="D79" s="69">
        <v>40507</v>
      </c>
      <c r="E79" s="71">
        <v>0.4</v>
      </c>
      <c r="F79" s="71">
        <v>15</v>
      </c>
      <c r="G79" s="71" t="s">
        <v>277</v>
      </c>
    </row>
    <row r="80" spans="3:7" ht="12.75">
      <c r="C80" s="68">
        <v>40510804</v>
      </c>
      <c r="D80" s="69">
        <v>40980</v>
      </c>
      <c r="E80" s="71">
        <v>0.23</v>
      </c>
      <c r="F80" s="71">
        <v>10</v>
      </c>
      <c r="G80" s="71" t="s">
        <v>277</v>
      </c>
    </row>
    <row r="81" spans="3:7" ht="12.75">
      <c r="C81" s="68">
        <v>40410260</v>
      </c>
      <c r="D81" s="69">
        <v>40829</v>
      </c>
      <c r="E81" s="71">
        <v>0.23</v>
      </c>
      <c r="F81" s="71">
        <v>14</v>
      </c>
      <c r="G81" s="71" t="s">
        <v>281</v>
      </c>
    </row>
    <row r="82" spans="3:7" ht="12.75">
      <c r="C82" s="68">
        <v>40487842</v>
      </c>
      <c r="D82" s="69">
        <v>40948</v>
      </c>
      <c r="E82" s="70">
        <v>0.23</v>
      </c>
      <c r="F82" s="70">
        <v>10</v>
      </c>
      <c r="G82" s="71" t="s">
        <v>281</v>
      </c>
    </row>
    <row r="83" spans="3:7" ht="12.75">
      <c r="C83" s="68">
        <v>40525009</v>
      </c>
      <c r="D83" s="69">
        <v>41010</v>
      </c>
      <c r="E83" s="70">
        <v>0.23</v>
      </c>
      <c r="F83" s="70">
        <v>12</v>
      </c>
      <c r="G83" s="71" t="s">
        <v>281</v>
      </c>
    </row>
    <row r="84" spans="3:7" ht="12.75">
      <c r="C84" s="68">
        <v>40512789</v>
      </c>
      <c r="D84" s="69">
        <v>40967</v>
      </c>
      <c r="E84" s="71">
        <v>0.4</v>
      </c>
      <c r="F84" s="71">
        <v>15</v>
      </c>
      <c r="G84" s="71" t="s">
        <v>250</v>
      </c>
    </row>
    <row r="85" spans="3:7" ht="12.75">
      <c r="C85" s="68">
        <v>40397699</v>
      </c>
      <c r="D85" s="69">
        <v>40812</v>
      </c>
      <c r="E85" s="71">
        <v>0.23</v>
      </c>
      <c r="F85" s="71">
        <v>15</v>
      </c>
      <c r="G85" s="71" t="s">
        <v>268</v>
      </c>
    </row>
    <row r="87" ht="12.75">
      <c r="F87" s="72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2011-01-31T07:42:17Z</cp:lastPrinted>
  <dcterms:created xsi:type="dcterms:W3CDTF">2010-04-23T14:29:34Z</dcterms:created>
  <dcterms:modified xsi:type="dcterms:W3CDTF">2012-06-29T12:09:43Z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