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9960" windowHeight="12240" activeTab="1"/>
  </bookViews>
  <sheets>
    <sheet name="Summary" sheetId="1" r:id="rId1"/>
    <sheet name="Concluded contracts" sheetId="2" r:id="rId2"/>
  </sheets>
  <definedNames>
    <definedName name="_xlnm._FilterDatabase" localSheetId="1" hidden="1">'Concluded contracts'!$A$3:$H$184</definedName>
    <definedName name="_xlnm._FilterDatabase" localSheetId="0" hidden="1">'Summary'!$A$8:$K$108</definedName>
    <definedName name="_xlnm.Print_Area" localSheetId="1">'Concluded contracts'!$A$1:$J$184</definedName>
  </definedNames>
  <calcPr fullCalcOnLoad="1"/>
</workbook>
</file>

<file path=xl/sharedStrings.xml><?xml version="1.0" encoding="utf-8"?>
<sst xmlns="http://schemas.openxmlformats.org/spreadsheetml/2006/main" count="863" uniqueCount="388">
  <si>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</si>
  <si>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</si>
  <si>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</si>
  <si>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</si>
  <si>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</si>
  <si>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</si>
  <si>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</si>
  <si>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</si>
  <si>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</si>
  <si>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</si>
  <si>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</si>
  <si>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</si>
  <si>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</si>
  <si>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</si>
  <si>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</si>
  <si>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</si>
  <si>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</si>
  <si>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</si>
  <si>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</si>
  <si>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</si>
  <si>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</si>
  <si>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</si>
  <si>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</si>
  <si>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</si>
  <si>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</si>
  <si>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</si>
  <si>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</si>
  <si>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</si>
  <si>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</si>
  <si>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</si>
  <si>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</si>
  <si>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</si>
  <si>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</si>
  <si>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</si>
  <si>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</si>
  <si>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</si>
  <si>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</si>
  <si>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</si>
  <si>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</si>
  <si>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</si>
  <si>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</si>
  <si>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</si>
  <si>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</si>
  <si>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</si>
  <si>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</si>
  <si>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</si>
  <si>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</si>
  <si>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</si>
  <si>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</si>
  <si>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</si>
  <si>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</si>
  <si>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</si>
  <si>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</si>
  <si>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</si>
  <si>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</si>
  <si>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</si>
  <si>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</si>
  <si>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</si>
  <si>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</si>
  <si>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</si>
  <si>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</si>
  <si>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</si>
  <si>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</si>
  <si>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</si>
  <si>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</si>
  <si>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</si>
  <si>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</si>
  <si>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</si>
  <si>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</si>
  <si>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</si>
  <si>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</si>
  <si>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</si>
  <si>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</si>
  <si>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</si>
  <si>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</si>
  <si>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</si>
  <si>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</si>
  <si>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</si>
  <si>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</si>
  <si>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</si>
  <si>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</si>
  <si>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</si>
  <si>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</si>
  <si>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</si>
  <si>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</si>
  <si>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</si>
  <si>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</si>
  <si>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</si>
  <si>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</si>
  <si>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</si>
  <si>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</si>
  <si>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</si>
  <si>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1</t>
  </si>
  <si>
    <t>2</t>
  </si>
  <si>
    <t>3</t>
  </si>
  <si>
    <t>4</t>
  </si>
  <si>
    <t>Orelenergo</t>
  </si>
  <si>
    <t>SS 110/10/6 "Novoselovo"</t>
  </si>
  <si>
    <t>SS 110/35/10 "Area In"</t>
  </si>
  <si>
    <t>6 months</t>
  </si>
  <si>
    <t>12 months</t>
  </si>
  <si>
    <t>Total SS 35 kV</t>
  </si>
  <si>
    <t>SS 35/10 kV "Almazovo"</t>
  </si>
  <si>
    <t>SS 35/10 kV "Apalkovo"</t>
  </si>
  <si>
    <t>SS 35/10 kV "Arkhangelsk"</t>
  </si>
  <si>
    <t>SS 35/10 kV "Baklanovo"</t>
  </si>
  <si>
    <t>SS 35/10 kV "Biofactory"</t>
  </si>
  <si>
    <t>SS 35/10 kV "Varvarinka"</t>
  </si>
  <si>
    <t>SS 35/10 kV "Vvedensky"</t>
  </si>
  <si>
    <t>SS 35/10 kV "Vysokoe"</t>
  </si>
  <si>
    <t>SS 35/10 kV "Gnezdilovo"</t>
  </si>
  <si>
    <t>SS 35/10 kV "Smooth"</t>
  </si>
  <si>
    <t>SS 35/10 kV "Gostoml"</t>
  </si>
  <si>
    <t>SS 35/10 kV "Gubkino"</t>
  </si>
  <si>
    <t>SS 35/10 kV "Droskovo"</t>
  </si>
  <si>
    <t>SS 35/10 kV "Zhiljaevsky"</t>
  </si>
  <si>
    <t>SS 35/10 kV "Zvjaginki"</t>
  </si>
  <si>
    <t>SS 35/10 kV "Ilinsky"</t>
  </si>
  <si>
    <t>SS 35/10 kV "Kamenka"</t>
  </si>
  <si>
    <t>SS 35/10 kV "Kozminkaja"</t>
  </si>
  <si>
    <t>SS 35/10 kV "Korsakovo"</t>
  </si>
  <si>
    <t>SS-35/10 kV "Krasnoarmejsky"</t>
  </si>
  <si>
    <t>SS 35/10 kV "Krasnoznamenka"</t>
  </si>
  <si>
    <t>SS 35/10 kV "Abrupt"</t>
  </si>
  <si>
    <t>SS 35/10 kV "Kurakinsky"</t>
  </si>
  <si>
    <t>SS 35/10 kV "Kutafino"</t>
  </si>
  <si>
    <t>SS-35/10 kV "Lipovets"</t>
  </si>
  <si>
    <t>SS 35/10 kV "Lovchikovo"</t>
  </si>
  <si>
    <t>SS 35/10 kV "Lubjansky"</t>
  </si>
  <si>
    <t>SS 35/10 kV "Lukovets"</t>
  </si>
  <si>
    <t>SS 35/10 kV "Lykovo"</t>
  </si>
  <si>
    <t>SS-35/10 kV "Maloarhangelsky"</t>
  </si>
  <si>
    <t>SS 35/10 kV "Mezentsevo"</t>
  </si>
  <si>
    <t>SS 35/10 kV "Misajlovo"</t>
  </si>
  <si>
    <t>SS 35/10 kV "Moss"</t>
  </si>
  <si>
    <t>SS-35/10 kV "Nikolskaja"</t>
  </si>
  <si>
    <t>SS-35/10 kV "is lonely"</t>
  </si>
  <si>
    <t>SS 35/10 kV "Pankovo"</t>
  </si>
  <si>
    <t>SS 35/10 kV "Paramonovo"</t>
  </si>
  <si>
    <t>SS 35/10 kV "Protasovo"</t>
  </si>
  <si>
    <t>SS 35/10 kV "Putimets"</t>
  </si>
  <si>
    <t>SS 35/10 kV "Rosstani"</t>
  </si>
  <si>
    <t>SS 35/10 kV "Ryzhkovo"</t>
  </si>
  <si>
    <t>SS 35/10 kV "Sergievsky"</t>
  </si>
  <si>
    <t>SS 35/10 kV "Skorodnoe"</t>
  </si>
  <si>
    <t>SS 35/10 kV "Soskovo"</t>
  </si>
  <si>
    <t>SS 35/10 kV "Speshnevo"</t>
  </si>
  <si>
    <t>SS 35/10 kV "Streletskaja"</t>
  </si>
  <si>
    <t>SS 35/10 kV "Sudbishchi"</t>
  </si>
  <si>
    <t>SS 35/10 kV "Tim"</t>
  </si>
  <si>
    <t>SS 35/10 kV "Trosna"</t>
  </si>
  <si>
    <t>SS 35/10 kV "Narrow"</t>
  </si>
  <si>
    <t>SS 35/10 kV "Fatnevo"</t>
  </si>
  <si>
    <t>SS 35/10 kV "Hotynetsky"</t>
  </si>
  <si>
    <t>SS 35/10 kV "Shepino"</t>
  </si>
  <si>
    <t>Total SS 110 kV</t>
  </si>
  <si>
    <t>SS 110/10 kV "1-soldier"</t>
  </si>
  <si>
    <t>SS 110/10 kV "Alshansky"</t>
  </si>
  <si>
    <t>SS 110/35/10 kV "Bolhov"</t>
  </si>
  <si>
    <t>SS 110/35/10 kV "Verhove-1"</t>
  </si>
  <si>
    <t>SS 110/10 kV "Volodarsky"</t>
  </si>
  <si>
    <t>SS 110/10 kV "Vostochnaja"</t>
  </si>
  <si>
    <t>SS 110/35/10 kV "Dmitrovsky"</t>
  </si>
  <si>
    <t>SS 110/35/10 kV "Dolgoe"</t>
  </si>
  <si>
    <t>SS 110/6 kV "Railway"</t>
  </si>
  <si>
    <t>SS 110/6 kV "Factory"</t>
  </si>
  <si>
    <t>SS 110/35/10 kV "Zalegoshch"</t>
  </si>
  <si>
    <t>SS 110/6 kV "Western"</t>
  </si>
  <si>
    <t>SS 110/35/10 kV "Znamensky"</t>
  </si>
  <si>
    <t>SS 110/35/10 kV "Kolpny"</t>
  </si>
  <si>
    <t>SS 110/35/10 kV "Kommash"</t>
  </si>
  <si>
    <t>SS 110/10 kV "Kochety"</t>
  </si>
  <si>
    <t>SS 110/35/10 kV "Kromsky"</t>
  </si>
  <si>
    <t>SS 110/35/10 kV "Kulikovsky"</t>
  </si>
  <si>
    <t xml:space="preserve">SS 110/35/10 kV "Naryshkinsky" </t>
  </si>
  <si>
    <t>SS 110/35/10 kV "Novopolevo"</t>
  </si>
  <si>
    <t>SS 110/35/10 kV "Novosil"</t>
  </si>
  <si>
    <t>SS 110/35/10 kV "Joy"</t>
  </si>
  <si>
    <t>SS 110/10 kV "Food"</t>
  </si>
  <si>
    <t>SS 110/35/10 kV "Pokrovsk"</t>
  </si>
  <si>
    <t>SS 110/10/6 kV "Instrument"</t>
  </si>
  <si>
    <t>SS 110/10 kV "R.Brod"</t>
  </si>
  <si>
    <t>SS 110/10 kV "Retchitsa"</t>
  </si>
  <si>
    <t>SS 110/35/10 kV "Sverdlovsk"</t>
  </si>
  <si>
    <t>SS 110/35/10 kV "Soviet"</t>
  </si>
  <si>
    <t>SS 110/35/10 kV "State-farm"</t>
  </si>
  <si>
    <t>SS 110/10 kV "Stanovoj Kolodez"</t>
  </si>
  <si>
    <t>SS 110/10 kV "Telche"</t>
  </si>
  <si>
    <t>SS 110/6 kV "Himmash"</t>
  </si>
  <si>
    <t>SS 110/35/10 kV "Shablykinsky"</t>
  </si>
  <si>
    <t>SS 110/35/10 kV "Shahovo"</t>
  </si>
  <si>
    <t>SS 110/35/10 kV "Shatilovo"</t>
  </si>
  <si>
    <t>SS 110/10/6 kV "Jugo-Vostochnaja"</t>
  </si>
  <si>
    <t>SS-35/10 kV "Streletskaja", the overhead line-10 kV №2, again smont. ТП-10/0,4 kV, konts. Op. The overhead line-0,4 kV</t>
  </si>
  <si>
    <t>SS-35/10 kV "Kutafino", the overhead line-10 kV №6</t>
  </si>
  <si>
    <t>SS-35/10 kV "Streletskaja", the overhead line-10 kV №2, again smont. KTP-10/0,4 kV, the overhead line-0,4 kV</t>
  </si>
  <si>
    <t>SS-35/10 kV "Zvjaginki", the overhead line-10 kV №3, again smont. СТП-10/0,4 kV, the overhead line-0,4 kV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</si>
  <si>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</si>
  <si>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</si>
  <si>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</si>
  <si>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</si>
  <si>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</si>
  <si>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</si>
  <si>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</si>
  <si>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</si>
  <si>
    <t>Data on IDGC of Centre - Orelenergo division new connections for February, 2012</t>
  </si>
  <si>
    <t>Appendix #2</t>
  </si>
  <si>
    <t>Site by site data for New Connection concluded contracts for February,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</si>
  <si>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</si>
  <si>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</si>
  <si>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</si>
  <si>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</si>
  <si>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</si>
  <si>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</si>
  <si>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</si>
  <si>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</si>
  <si>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SS 110/10 kV "Yuzhnaja"</t>
  </si>
  <si>
    <t>SS 35/10 kV "Bottom Large village"</t>
  </si>
  <si>
    <t>SS 110/10 kV "Big Common people"</t>
  </si>
  <si>
    <t>SS-110/35/10 kV "Maloarhangelsk"</t>
  </si>
  <si>
    <t>SS-110/35/6 kV "Mjasokombinat"</t>
  </si>
  <si>
    <t>SS-110/35/10 kV "Trosnjansky"</t>
  </si>
  <si>
    <t>SS 110/10/6 kV "Steel Horse"</t>
  </si>
  <si>
    <t>SS-110/10 kV "Kochety", the overhead line-10 kV №6, konts. pole The project. The overhead line-10 kV</t>
  </si>
  <si>
    <t>SS-110/10 kV "Volodarsky", the overhead line-10 kV №61, again smont. ТП-10/0.4 kV, konts. pole Again smont. Uch overhead lines-0.4 kV</t>
  </si>
  <si>
    <t>SS-35/10 kV "Biofactory", the overhead line-10 kV №2 pole №29-30</t>
  </si>
  <si>
    <t>SS-110/10/6 kV "Instrument", the overhead line-10 kV №6, pole №283</t>
  </si>
  <si>
    <t>SS 110/10/6 kV "Jugo-Vostochnaja", DS-6 kV overhead line "Loader" 6кВ №704, Ts of Avt-704-3/160, the overhead line 0,4кВ №2, pole A 9/6</t>
  </si>
  <si>
    <t>SS-110/10 kV "Voin-1", the overhead line-10 kV №1, pole №3-14</t>
  </si>
  <si>
    <t>SS-35/10 kV "Krasnoznamenka", the overhead line-10 kV №5, ТП-10/0.4 kV №132 (100 kVA), the overhead line-0.4 kV №1, pole №30</t>
  </si>
  <si>
    <t>SS-110/35/10 kV "Shablykino", the overhead line-10 kV №2, ТП-10/0,4 kV Ш-2-10-250 kVA, the overhead line-0,4 kV №2, pole №10</t>
  </si>
  <si>
    <t>SS-110/10 kV "Volodarsky", the overhead line-10 kV №28, ТП-10/0,4 kV В-28-44-250 kVA, the overhead line-0,4 kV №1</t>
  </si>
  <si>
    <t>SS-35/10 kV "Nikolskaja", the overhead line-10 kV №3, ТП-10/0,4 kV ³035 100 kVA, the overhead line-0,4 kV №1 pole 1/3</t>
  </si>
  <si>
    <t>SS-35/10 kV "Lipovets", PL-10 kV №7, proj. pole №5, tap №4</t>
  </si>
  <si>
    <t>SS-110/35/10 kV "Trosnjansky" overhead line-10 kV №6, proj. pole №29</t>
  </si>
  <si>
    <t>SS-35/10 kV "Streletskaja", the overhead line-10 kV №2, TS-10/0,4 kV Str-2-8-250 kVA, the overhead line-0,4 kV №1, №29</t>
  </si>
  <si>
    <t>Main: SS-110/35/10 kV "Dolgoe", PL-10 kV №18, TS-10/0,4 kV №15, tr-r ³1 400 kVA</t>
  </si>
  <si>
    <t>SS-35/10 kV "Lukovets", the overhead line-10 kV №10, TS-10/0,4 kV L-10-11-60 kVA, the overhead line-0,4 kV №2, pole №20</t>
  </si>
  <si>
    <t>SS-35/10 kV "Baklanovo", the overhead line-10 kV №1, TS-10/0,4 kV Bak-1-1-100 kVA, the overhead line-0,4 kV №1, pole №1</t>
  </si>
  <si>
    <t>SS-35/10 kV "Putimets", the overhead line-10 kV №5, TS-10/0,4 kV Pu-5-5-63 kVA, the overhead line-0,4 kV №1, pole №12</t>
  </si>
  <si>
    <t>SS-110/35/10 kV "Naryshkinsky", the overhead line-10 kV №6, TS-10/0,4 kV Н-6-24-100 kVA, the overhead line-0,4 kV №1, pole №26</t>
  </si>
  <si>
    <t>SS-110/35/10 kV "Russian Ford", the overhead line-10 kV №9, TS-10/0,4 kV №8 (100 kVA), the overhead line-0,4 kV №31, pole №13</t>
  </si>
  <si>
    <t>SS-35/10 kV "Biofactory", the overhead line-10 kV №2, TS-10/0,4 kV Б-2-6-2х400 kVA, the overhead line-0,4 kV №1, pole №18</t>
  </si>
  <si>
    <t>SS-110/10 kV "Alshansky", the overhead line-10 kV №14, TS-10/0,4 kV А-14-3-160 kVA, the overhead line-0,4 kV №2, konts. pole Again smont. The overhead line-0,23 kV</t>
  </si>
  <si>
    <t>SS-35/10 kV "Biofactory", the overhead line-10 kV №4, TS-10/0,4 kV B-4-4-160 kVA, the overhead line-0,4 kV №1, pole №3</t>
  </si>
  <si>
    <t>SS-35/10 kV "Kamenka", the overhead line-10 kV №6, TS-10/0,4 kV 6-1-100 kVA, the overhead line-0,4 kV №1, pole №3/4</t>
  </si>
  <si>
    <t>SS-35/10 kV "Gnezdilovo", the overhead line-10 kV №7, TS-10/0,4 kV №273 about tr-rum 30 kVA, the overhead line-0,4 kV №3, pole №6/4</t>
  </si>
  <si>
    <t>SS-110/35/10 kV "State-farm", the overhead line-10 kV №2, TS-10/0,4 kV №3 (100 kVA), the overhead line-0,4 kV №1, pole №2/7</t>
  </si>
  <si>
    <t>SS-110/10 kV "Alshansky", the overhead line-10 kV №14, TS-10/0,4 kV А-14-3-160 kVA, the overhead line-0,4 kV №2, pole №3</t>
  </si>
  <si>
    <t>SS-110/35/10 kV "Zalegoshch", the overhead line-10 kV №21, TS-10/0.4 kV №8 (100 kVA), the overhead line-0.4 kV №2, pole №19</t>
  </si>
  <si>
    <t>SS-110/10 kV "Stanovoj Kolodez", the overhead line-10 kV №5, TS-10/0,4 kV Stk-5-24-400 kVA, the overhead line-0,4 kV №1, pole №1/12</t>
  </si>
  <si>
    <t>SS-110/10 kV "Stanovoj Kolodez", the overhead line-10 kV №5, TS-10/0,4 kV Stk-5-24-400 kVA, the overhead line-0,4 kV №1, pole №1/14</t>
  </si>
  <si>
    <t>SS-110/35/10 kV "Naryshkinsky", the overhead line-10 kV №7, TS-10/0,4 kV Н-7-7-160 kVA, the overhead line-0,4 kV №1, pole №26</t>
  </si>
  <si>
    <t>SS-110/35/10 kV "Area In", the overhead line-10 kV №2, TS-10/0,4 kV ³76 100 kVA, the overhead line-0,4 kV №2 konts. pole</t>
  </si>
  <si>
    <t>SS-35/10 kV "Krasnoarmejsky", the overhead line-10 kV №2, TS-10/0,4 kV К-2-20-100 kVA, the overhead line-0,4 kV №1, pole №58</t>
  </si>
  <si>
    <t>SS-35/10 kV "Lykovo", the overhead line-10 kV №5, TS-10/0,4 kV ³322 100 kVA, the overhead line-0,4 kV №3, pole №7</t>
  </si>
  <si>
    <t>SS-35/10 kV "Sergievsky", the overhead line-10 kV №10 TS-10/0,4 kV №3 (400 kVA), the overhead line-0,4 kV №1 konts. Op.</t>
  </si>
  <si>
    <t>SS-35/10 kV "Sergievsky", the overhead line-10 kV №10, TS-10/0.4 kV №2 (250 kVA), the overhead line-0.4 kV №4, pole №20</t>
  </si>
  <si>
    <t>SS-110/35/10 kV "State-farm", the overhead line-10 kV №8, TS-10/0,4 kV №10 (160 kVA), the overhead line-0,4 kV №3, pole №19</t>
  </si>
  <si>
    <t>SS-110/35/10 kV "Sverdlovsk", the overhead line-10 kV №9, TS-10/0,4 kV С-9-4-160 kVA, konts. pole Again mont. The overhead line-0,4 kV</t>
  </si>
  <si>
    <t>SS-35/10 kV "Speshnevo", the overhead line-10 kV №1, TS-10/0.4 kV №146 (160 kVA), the overhead line-0.4 kV №3, pole №18</t>
  </si>
  <si>
    <t>SS-35/10 kV "Gnezdilovo", the overhead line-10 kV №7, TS-10/0.4 kV №272 (250 kVA), the overhead line-0.4 kV №2, pole №14</t>
  </si>
  <si>
    <t>SS-110/10 kV "Volodarsky", the overhead line-10 kV №61, TS-10/0,4 kV В-61-25-40 kVA, the overhead line-0,4 kV №1, konts. pole</t>
  </si>
  <si>
    <t>SS-110/10 kV "Volodarsky", the overhead line-10 kV №37, TS-10/0,4 kV №1 (400 kVA), the overhead line-0,4 kV №2 pole №48</t>
  </si>
  <si>
    <t>SS-110/10 kV "Volodarsky", the overhead line-10 kV №37, TS-10/0,4 kV №1 (400 kVA), the overhead line-0,4 kV №1 pole №12</t>
  </si>
  <si>
    <t>SS-110/10 kV "Volodarsky", the overhead line-10 kV №37, TS-10/0.4 kV №1 (400 kVA), the overhead line-0.4 kV №1, pole №10</t>
  </si>
  <si>
    <t>SS-110/35/10 kV "Kromsky", the overhead line-10 kV №12, TS-10/0,4 kV ³16 160 kVA, the overhead line-0,4 kV №3, pole №14/1</t>
  </si>
  <si>
    <t>SS-35/10 kV "Sergievsky", the overhead line-10 kV №16, TS-10/0,4 kV №1 (250 kVA), the overhead line-0,4 kV №2 оп.2 tap 2а</t>
  </si>
  <si>
    <t>SS-110/10/6 kV "Instrument", the overhead line-10 kV №16 TS-10/0,4 kV В-16-25-250 kVA, the overhead line-0,4 kV №1 pole №1</t>
  </si>
  <si>
    <t>SS-35/10 kV "Ryzhkovo", the overhead line-10 kV №5, TS-10/0,4 kV ³105 250 kVA, the overhead line-0,4 kV №2, pole №6/12</t>
  </si>
  <si>
    <t>SS-35/10 kV "Mezensky", the overhead line-10 kV №18, TS-10/0,4 kV ³2 63 kVA, the overhead line-0,4 kV №1, pole №1/8</t>
  </si>
  <si>
    <t>SS-35/10 kV "Streletskaja", the overhead line-10 kV №2, TS-10/0,4 kV Str-2-16-630 kVA, the overhead line-0,4 kV №1, pole №2/11</t>
  </si>
  <si>
    <t>SS-110/10/6 kV "Instrument", the overhead line-10 kV №6 TS-10/0,4 kV В-6-25-250 kVA, the overhead line-0,4 kV №1</t>
  </si>
  <si>
    <t>SS-110/35/10 kV "Kommash", the overhead line-10 kV №10, TS-10/0,4 kV ³104 250 kVA, the overhead line-0,4 kV street Kazan/field</t>
  </si>
  <si>
    <t>SS-35/10 kV "Zvjaginki", the overhead line-10 kV №3, TS-10/0,4 kV Zv-3-2-630 kVA, the overhead line-0,4 kV №5, pole №14</t>
  </si>
  <si>
    <t>SS-35/10 kV "Sergievsky", the overhead line-10 kV №10, TS-10/0,4 kV №12 (250 kVA), the overhead line-0,4 kV №2 оп.2 tap1/1</t>
  </si>
  <si>
    <t>SS-35/10 kV "Misajlovo", the overhead line-10 kV №7, TS-10/0,4 kV №9 (250 kVA), the overhead line-0.4 kV №1 pole №6</t>
  </si>
  <si>
    <t>SS-110/35/6 kV "Mjasokombinat", the overhead line-10 kV №7, TS-10/0.4 kV ³7 400 kVA, the overhead line-0.4 kV №1, pole №12</t>
  </si>
  <si>
    <t>SS-110/10/6 kV "Instrument", the overhead line-10 kV №16 TS-10/0,4 kV В-16-11-250 kVA, the overhead line-0,4 kV №1, pole 11/2</t>
  </si>
  <si>
    <t>SS-110/35/10 kV "Sverdlovsk", the overhead line-10 kV №6, TS-10/0,4 kV А-14-3-160 kVA, the overhead line-0,4 kV №1, pole №10</t>
  </si>
  <si>
    <t>SS-110/10 kV "Alshansky", the overhead line-10 kV №14 TS-10/0,4 kV В-14-3-160 kVA, the overhead line-0,4 kV №1, pole 3/1</t>
  </si>
  <si>
    <t>SS-35/10 kV "Kurakinsky", the overhead line-10 kV №1, TS-10/0,4 kV Ku-1-2-160 kVA, the overhead line-0,4 kV №1, pole №42</t>
  </si>
  <si>
    <t>SS-35/10 kV "N.Sloboda", the overhead line-10 kV №4, TS-10/0,4 kV НС-4-6-250 kVA, the overhead line-0,4 kV №1 pole №1/17</t>
  </si>
  <si>
    <t>SS-35/10 kV "Ryzhkovo", the overhead line-10 kV №5, TS-10/0,4 kV ³81 63 kVA, the overhead line-0,4 kV №2, pole №19б</t>
  </si>
  <si>
    <t>SS-110/35/10 kV "Pokrovsk", II s.sh. The overhead line-10 kV №20, TS-10/0,4 kV №28 (160 kVA), the overhead line-0,4 kV №2 pole A 8</t>
  </si>
  <si>
    <t>SS-110/35/10 kV "Novopolevo", the overhead line-10 kV №9, TS-10/0.4 kV Н-9-7-160 kVA, the overhead line-0.4 kV №2, pole №1/3</t>
  </si>
  <si>
    <t>SS-110/10 kV "Volodarsky", the overhead line-10 kV №28 TS-10/0,4 kV В-28-37-160 kVA, the overhead line-0,4 kV №1 pole №6/3</t>
  </si>
  <si>
    <t>SS-110/35/10 kV "Novopolevo", the overhead line-10 kV №19, TS-10/0.4 kV Н-19-3-100 kVA, the overhead line-0,4 kV №3, pole №1/3</t>
  </si>
  <si>
    <t>SS-110/10 kV "Volodarsky", the overhead line-10 kV №63, TS-10/0.4 kV В-63-1-160 kVA, the overhead line-0,4 kV №2, konts. pole</t>
  </si>
  <si>
    <t>SS-110/10 kV "Alshansky", the overhead line-10 kV №14, TS-10/0.4 kV А-14-3-160 kVA, the overhead line-0,4 kV №2, pole №1/2</t>
  </si>
  <si>
    <t>SS-110/10 kV "Alshansky", the overhead line-10 kV №14, TS-10/0.4 kV А-14-3-160 kVA, the overhead line-0,4 kV №2, pole №1/1</t>
  </si>
  <si>
    <t>SS-110/10 kV "Stanovoj Kolodez", the overhead line-10 kV №5, TS-10/0.4 kV Stk-5-4-100 kVA the overhead line-0,4 kV №1 pole A 2/3</t>
  </si>
  <si>
    <t>SS-110/10 kV "Volodarsky", the overhead line-10 kV №28, TS-10/0,4 kV В-28-7-100 kVA, the overhead line-0,4 kV №1 konts. pole</t>
  </si>
  <si>
    <t>SS-110/10/6 kV "Instrument", the overhead line-10 kV №16, TS-10/0,4 kV П-16-11-250кВА, the overhead line-0,4 kV №1 pole №11/4</t>
  </si>
  <si>
    <t>SS-110/35/10 kV "Joy", the overhead line-10 kV №8, TS-10/0.4 kV ³381 400 kVA, the overhead line-0,4 kV №5, pole №9</t>
  </si>
  <si>
    <t>SS-110/10 kV "Telche", the overhead line-10 kV №3, TS-10/0.4 kV ³215 30 kVA, the overhead line-0,4 kV №1, pole №8</t>
  </si>
  <si>
    <t>SS-110/35/10 kV "Pokrovsk", the overhead line-10 kV №21, TS-10/0.4 kV ³21 100 kVA, the overhead line-0,4 kV №2, pole №11</t>
  </si>
  <si>
    <t>SS-110/35/10 kV "Kulikovsky", the overhead line-10 kV №1, TS-10/0,4 kV К-1-10-160 kVA, the overhead line-0,4 kV №1 konts. pole</t>
  </si>
  <si>
    <t>SS-35/10 kV "Sergievsky", the overhead line-10 kV №16, TS-10/0,4 kV ³8 250 kVA, the overhead line-0,4 kV №2, pole №15</t>
  </si>
  <si>
    <t>SS-35/10 kV "Trosna", the overhead line-10 kV №2, TS-10/0,4 kV Т-2-14-160 kVA, the overhead line-0,4 kV №2, pole №4</t>
  </si>
  <si>
    <t>SS-35/10 kV "Mezentsevo" of the overhead line-10 kV №7, TS-10/0,4 kV ³6 630 kVA, the overhead line-0,4 kV №3, pole №12а</t>
  </si>
  <si>
    <t>SS-110/10 kV "Volodarsky", the overhead line-10 kV №61, TS-10/0,4 kV В-61-10-100, the overhead line-0,4 kV №1 konts. Op.</t>
  </si>
  <si>
    <t>SS-110/35/10 kV "Joy", the overhead line-10 kV №8, TS-10/0,4 kV №381 about tr-rum 400 kVA, the overhead line-0,4 kV №2, pole №2-4</t>
  </si>
  <si>
    <t>SS-110/10 kV "Volodarsky", the overhead line-10 kV №63, TS-10/0,4 kV В-63-23-63 kVA, the overhead line-0,4 kV №1 pole №1</t>
  </si>
  <si>
    <t>SS-110/35/10 kV "Kulikovsky", the overhead line-10 kV №3, TS-10/0,4 kV К-3-13-100 kVA the overhead line-0,4 kV №2 konts. Op.</t>
  </si>
  <si>
    <t>SS-110/10 kV "Yuzhnaja", DS-10 kV "Saburovsky", the overhead line-10 kV №3, TS-10/0,4 kV С-3-2-160 kVA, the overhead line-0,4 kV №2, pole №9</t>
  </si>
  <si>
    <t>SS-110/10/6 kV "Instrument", the overhead line-10 kV №16, TS-10/0,4 kV П-16-11-250кВА, the overhead line-0,4 kV №2 pole №13</t>
  </si>
  <si>
    <t>SS-110/10 kV "Stanovoj Kolodez" the overhead line-10 kV №5, TS-10/0,4 kV Stk-5-4-100 kVA, the overhead line-0,4 kV №1, pole №2/2</t>
  </si>
  <si>
    <t>SS-110/35/10 kV "Kulikovsky", the overhead line-10 kV №2, TS-10/0,4 kV К-2-34-250, the overhead line-0,4 kV №1 pole №4/3</t>
  </si>
  <si>
    <t>SS-110/10/6 kV "Novoselovo", the overhead line-10 kV №4, TS-10/0,4 kV No-4-8-100, the overhead line-0,4 kV №1 pole №11</t>
  </si>
  <si>
    <t>SS-35/10 kV "Zvjaginki", the overhead line-10 kV №2, TS-10/0,4 kV Zv-2-9-60 kVA, the overhead line-0,4 kV №2, konts. pole</t>
  </si>
  <si>
    <t>SS-110/10 kV "Volodarsky", the overhead line-10 kV №63, TS-10/0,4 kV В-63-23-63 kVA, the overhead line-0,4 kV №1 pole №2</t>
  </si>
  <si>
    <t>SS-110/35/10 kV "Kulikovsky", the overhead line-10 kV №1, TS-10/0,4 kV К-1-12-250 kVA the overhead line-0,4 kV №2 pole №46</t>
  </si>
  <si>
    <t>SS-35/10 kV "N.Sloboda", the overhead line-10 kV №7, TS-10/0.4 kV С-7-3-100 kVA, the overhead line-0.4 kV №1, pole №1/1</t>
  </si>
  <si>
    <t>SS-35/10 kV "Speshnevo", the overhead line-10 kV №7, TS-10/0,4 kV №134 (100 kVA), the overhead line-0,4 kV №2, pole №4/9</t>
  </si>
  <si>
    <t>SS-35/10 kV "Kurakinsky", the overhead line-10 kV №5, TS-10/0.4 kV Ku-5-1-400 kVA, the overhead line-0.4 kV №4, pole №11</t>
  </si>
  <si>
    <t>SS-110/10 kV "Volodarsky", the overhead line-10 kV №37, TS-10/0,4 kV ³1 400 kVA the overhead line-0,4 kV №2, pole №53</t>
  </si>
  <si>
    <t>SS-110/35/10 kV "Kulikovsky", the overhead line-10 kV №1, TS-10/0,4 kV К-1-4-160 kVA the overhead line-0,4 kV №3 pole 5/9</t>
  </si>
  <si>
    <t>SS-35/10 kV "Biofactory", the overhead line-10 kV №4, TS-10/0,4 kV B-4-6-160 kVA, the overhead line-0,4 kV №1, pole №4/8</t>
  </si>
  <si>
    <t>SS-110/10 kV "Volodarsky", the overhead line-10 kV №37, TS-10/0,4 kV В-37-14-100 kVA the overhead line-0,4 kV №2, pole №7</t>
  </si>
  <si>
    <t>SS-110/10/6 kV "Instrument", the overhead line-10 kV №16, TS-10/0,4 kV П-16-3-100 kVA, the overhead line-0,4 kV №2</t>
  </si>
  <si>
    <t>SS-35/10 kV "Lubjansky", the overhead line-10 kV №3, TS-10/0,4 kV L-3-8-250 kVA, the overhead line-0,4 kV №1, pole №3</t>
  </si>
  <si>
    <t>SS-110/35/10 kV "Shahovo", the overhead line-10 kV №18, TS-10/0,4 kV Ш-18-7-630 kVA, the overhead line-0,4 kV №1</t>
  </si>
  <si>
    <t>SS-110/10/6 kV "Instrument", the overhead line-10 kV №16, TS-10/0,4 kV П-16-37-100 kVA, the overhead line-0,4 kV №2 pole №6</t>
  </si>
  <si>
    <t>SS-35/10 kV "Shepino", the overhead line-10 kV №9, TS-10/0,4 kV Ш-9-1-30 kVA, the overhead line-0,4 kV №3, pole №8</t>
  </si>
  <si>
    <t>SS-110/10 kV "Volodarsky", the overhead line-10 kV №37, TS-10/0,4 kV 37-30-100 kVA the overhead line-0,4 kV №1, pole №13</t>
  </si>
  <si>
    <t>SS-110/35/10 kV "Kulikovsky", the overhead line-10 kV №3, TS-10/0,4 kV К-3-14-100, the overhead line-0,4 kV №2 pole №13</t>
  </si>
  <si>
    <t>SS-35/10 kV "Shepino", the overhead line-10 kV №4, TS-10/0,4 kV Ш-4-8-100 kVA, the overhead line-0,4 kV №1, pole №19</t>
  </si>
  <si>
    <t>SS-110/10 kV "Yuzhnaja", DS-10 kV "Saburovsky", the overhead line-10 kV №2, TS-10/0,4 kV С-2-21-100 kVA, the overhead line-0,4 kV №1, konts. pole</t>
  </si>
  <si>
    <t>SS-110/10 kV "Yuzhnaja", DS-10 kV "Saburovsky", the overhead line-10 kV №2, TS-10/0,4 kV С-2-1-100 kVA, the overhead line-0,4 kV №2, pole №4</t>
  </si>
  <si>
    <t>SS-35/10 kV "Zvjaginki", the overhead line-10 kV №3, TS-10/0,4 kV Zv-3-5-400, the overhead line-0,4 kV №1 pole №14</t>
  </si>
  <si>
    <t>SS-110/10 kV "Food", the overhead line-10 kV №922, TS-10/0,4 kV Pishch-922-2-160 kVA, the overhead line-0,4 kV №2, pole №8/1</t>
  </si>
  <si>
    <t>SS-110/10 kV "Food", the overhead line-10 kV №922, TS-10/0,4 kV Pishch-922-8-160 kVA, the overhead line-0,4 kV №1, pole №6</t>
  </si>
  <si>
    <t>SS-110/10 kV "Yuzhnaja", DS-10 kV "Saburovsky", the overhead line-10 kV №4, TS-10/0,4 kV С-4-1-250 kVA, the overhead line-0,4 kV №1, pole №3</t>
  </si>
  <si>
    <t>SS-110/35/10 kV "Kromsky", the overhead line-10 kV №15, TS-10/0,4 kV К-15-6-160 kVA, the overhead line-0,4 kV №3, pole 3/13</t>
  </si>
  <si>
    <t>SS-110/10 kV "Volodarsky", the overhead line-10 kV №28, TS-10/0,4 kV В-28-7-100 kVA the overhead line-0,4 kV №1, pole №22/4/3</t>
  </si>
  <si>
    <t>SS-35/10 kV "Rosstani", the overhead line-10 kV №7, TS-10/0,4 kV ³11 160 kVA, the overhead line-0,4 kV №2 pole №21</t>
  </si>
  <si>
    <t>SS-110/10/6 kV "Instrument", the overhead line-10 kV №16, TS-10/0,4 kV П-16-11-250 kVA, the overhead line-0,4 kV №1 konts. pole</t>
  </si>
  <si>
    <t>SS-35/10 kV "Putimets", the overhead line-10 kV №3, TS-10/0,4 kV 3-2-630 kVA, the overhead line-0,4 kV №1 pole №5/3</t>
  </si>
  <si>
    <t>SS-35/10 kV "Streletskaja", the overhead line-10 kV №2, TS-10/0,4 kV Str-2-5-100 kVA, the overhead line-0,4 kV №1, pole №14/4</t>
  </si>
  <si>
    <t>SS-110/35/10 kV "Kulikovsky", the overhead line-10 kV №1, TS-10/0,4 kV К-1-10-160, the overhead line-0,4 kV №1 pole №4/3</t>
  </si>
  <si>
    <t>SS-110/6 kV "Railway", the overhead line-6 kV №544, TS-6/0,4 kV Ж-544-1-250 kVA, the overhead line-0,4 kV №6 pole 12</t>
  </si>
  <si>
    <t>SS-110/10 kV "Yuzhnaja", the overhead line-10 kV №22, TS-10/0,4 kV Ю-22-13-630 kVA, the overhead line-0,4 kV №1 pole 7/2</t>
  </si>
  <si>
    <t>SS-110/10 kV "Yuzhnaja", the overhead line-10 kV №1, TS-10/0,4 kV Ю-1-8-160 kVA, the overhead line-0,4 kV №1 pole 3/10</t>
  </si>
  <si>
    <t>SS-110/10 kV "Volodarsky", the overhead line-10 kV №37, TS-10/0,4 kV В-37-30-100 kVA the overhead line-0,4 kV №1, pole №20</t>
  </si>
  <si>
    <t>SS-110/10 kV "Volodarsky", the overhead line-10 kV №37, TS-10/0,4 kV В-37-30-100 kVA the overhead line-0,4 kV №1, pole №21</t>
  </si>
  <si>
    <t>SS-110/10 kV "Yuzhnaja", DS-10 kV "Saburovsky", the overhead line-10 kV №5, TS-10/0,4 kV С-5-17-100 kVA, the overhead line-0,4 kV №4, pole №3</t>
  </si>
  <si>
    <t>SS-110/10 kV "Stanovoj Kolodez" the overhead line-10 kV №3, TS-10/0,4 kV Stk-3-9-400 kVA, the overhead line-0,4 kV №3, konts. pole</t>
  </si>
  <si>
    <t>SS-110/35/10 kV "Kulikovsky", the overhead line-10 kV №1, TS-10/0,4 kV К-1-8-160, the overhead line-0,4 kV №3 pole №1</t>
  </si>
  <si>
    <t>SS-110/35/10 kV "Kulikovsky", the overhead line-10 kV №5, TS-10/0,4 kV К-5-6-160, the overhead line-0,4 kV №2 pole №17</t>
  </si>
  <si>
    <t>SS-110/10/6 kV "Instrument", the overhead line-10 kV №16, TS-10/0,4 kV П-16-4-100 kVA, the overhead line-0,4 kV №1 pole 19</t>
  </si>
  <si>
    <t>SS-110/10 kV "Food", the overhead line-10 kV №922, TS-10/0,4 kV Pishch-922-1-160 kVA, the overhead line-0,4 kV №2, pole №13/1</t>
  </si>
  <si>
    <t>SS-110/10 kV "Stanovoj Kolodez" the overhead line-10 kV №5, TS-10/0,4 kV Stk-5-24-400 kVA, the overhead line-0,4 kV №2, pole 1/14</t>
  </si>
  <si>
    <t>SS-110/35/10 kV "Kulikovsky", the overhead line-10 kV №3, TS-10/0,4 kV К-3-4-100, the overhead line-0,4 kV №1 konts. pole</t>
  </si>
  <si>
    <t>SS-110/35/10 kV "Kulikovsky", the overhead line-10 kV №1, TS-10/0,4 kV К-1-6-160, the overhead line-0,4 kV №1 pole №10</t>
  </si>
  <si>
    <t>SS-110/35/10 kV "Zalegoshch", the overhead line-10 kV №7, TS-10/0,4 kV ³103 250 kVA, the overhead line-0,4 kV №1, pole №14</t>
  </si>
  <si>
    <t>SS-110/10 kV "Volodarsky", the overhead line-10 kV №28, TS-10/0,4 kV В-28-6-100 kVA the overhead line-0,4 kV №1, pole №21</t>
  </si>
  <si>
    <t>SS-110/10 kV "Yuzhnaja", the overhead line-10 kV №22, TS-10/0,4 kV Ю-22-4-160 kVA, the overhead line-0,4 kV №2 pole 1</t>
  </si>
  <si>
    <t>SS-35/10 kV "Zvjaginki", the overhead line-10 kV №3, TS-10/0,4 kV Zv-3-3-250 kVA, the overhead line-0,4 kV №1, pole №5</t>
  </si>
  <si>
    <t>SS-110/10 kV "Yuzhnaja", DS-10 kV "Saburovsky", the overhead line-10 kV №2, TS-10/0,4 kV С-2-26-1000 kVA, the overhead line-0,4 kV №1, pole №12</t>
  </si>
  <si>
    <t>SS-110/35/10 kV "Zalegoshch", the overhead line-10 kV №24, TS-10/0.4 kV №79 (100 kVA), the overhead line-0.4 kV №1, pole №2/7</t>
  </si>
  <si>
    <t>SS-35/10 kV "Varvarinka", the overhead line-10 kV №7, TS-10/0,4 kV №125 (100 kVA), the overhead line-0,4 kV №1, pole №9</t>
  </si>
  <si>
    <t>SS-110/10 kV "Volodarsky", the overhead line-10 kV №63, TS-10/0,4 kV В-63-15-180 kVA the overhead line-0,4 kV №2, konts. pole</t>
  </si>
  <si>
    <t>SS-110/10/6 kV "Instrument", the overhead line-10 kV №6, TS-10/0,4 kV П-6-4-250 kVA, the overhead line-0,4 kV №1 pole 36</t>
  </si>
  <si>
    <t>SS-110/35/10 kV "Kulikovsky", the overhead line-10 kV №5, TS-10/0,4 kV К-5-10-100, the overhead line-0,4 kV №1 pole №5/6</t>
  </si>
  <si>
    <t>SS-110/10 kV "Yuzhnaja", DS-10 kV "Saburovsky", the overhead line-10 kV №2, TS-10/0,4 kV С-2-1-100 kVA, the overhead line-0,4 kV №1, pole №5</t>
  </si>
  <si>
    <t>SS-110/10 kV "Stanovoj Kolodez" the overhead line-10 kV №5, TS-10/0,4 kV Stk-5-24-400 kVA, the overhead line-0,4 kV №2, pole 1/15</t>
  </si>
  <si>
    <t>SS-35/10 kV "Streletskaja", the overhead line-10 kV №2, TS-10/0,4 kV Str-2-16-630 kVA, the overhead line-0,4 kV №2 konts. pole</t>
  </si>
  <si>
    <t>SS-110/10 kV "Yuzhnaja", the overhead line-10 kV №2, TS-10/0,4 kV Ю-2-7-400 kVA, the overhead line-0,4 kV №1 pole 5/1</t>
  </si>
  <si>
    <t>SS-110/10 kV "Volodarsky", the overhead line-10 kV №37, TS-10/0,4 kV В-37-10-160 kVA the overhead line-0,4 kV №1, pole 7/2</t>
  </si>
  <si>
    <t>SS-110/10 kV "Yuzhnaja", DS-10 kV "Saburovsky", the overhead line-10 kV №5, TS-10/0,4 kV С-5-17-100 kVA, the overhead line-0,4 kV №4, konts. pole</t>
  </si>
  <si>
    <t>SS-110/10 kV "Yuzhnaja", the overhead line-10 kV №1, TS-10/0,4 kV Ю-1-8-160 kVA, the overhead line-0,4 kV №2 pole 5</t>
  </si>
  <si>
    <t>SS-35/10 kV "Maloarhangelsky", the overhead line-10 kV №14, TS-10/0,4 kV №131 (160 kVA), the overhead line-0,4 kV №1, pole №2-1</t>
  </si>
  <si>
    <t>SS-35/10 kV "Streletskaja", the overhead line-10 kV №2, TS-10/0,4 kV Str-2-16-630 kVA, the overhead line-0,4 kV №3 pole 3/8</t>
  </si>
  <si>
    <t>SS-110/35/10 kV "Joy", the overhead line-10 kV №8, TS-10/0,4 kV №381 (400 kVA), the overhead line-0,4 kV №2, pole №2-4</t>
  </si>
  <si>
    <t>SS-110/10 kV "Stanovoj Kolodez" the overhead line-10 kV №3, TS-10/0,4 kV Stk-3-7-100 kVA, the overhead line-0,4 kV №1, pole 8</t>
  </si>
  <si>
    <t>SS-110/10/6 kV "Instrument", the overhead line-10 kV №16 TS-10/0,4 kV В-16-32-100 kVA, near pole</t>
  </si>
  <si>
    <t>SS-35/10 kV "Biofactory", the overhead line-10 kV №3, TS-10/0,4 kV Б-3-1-40 kVA, the overhead line-0,4 kV №2, near pole Again smont. Uch overhead lines-0,4 kV</t>
  </si>
  <si>
    <t>SS-35/10 kV "Zvjaginki", the overhead line-10 kV №2, TS-10/0,4 kV Zv-2-9-60, the overhead line-0,4 kV №2 near pole</t>
  </si>
  <si>
    <t>SS-110/10/6 kV "Novoselovo", the overhead line-10 kV №7, TS-10/0,4 kV No-7-1-160, the overhead line-0,4 kV №1 near pole</t>
  </si>
  <si>
    <t>SS-110/10 kV "Volodarsky", the overhead line-10 kV №63, TS-10/0,4 kV В-63-15-180 kVA the overhead line-0,4 kV №2, near pole</t>
  </si>
  <si>
    <t>SS-110/35/10 kV "Area-in", the overhead line-10 kV №12, TS-10/0,4 kV №99 (400 kVA), near pole exist. The overhead line-0,4 kV</t>
  </si>
  <si>
    <t>SS-110/35/10 kV "Area In", the overhead line-10 kV №13, TS-10/0,4 kV №72 with transformer 320 kVA, the overhead line-0,4 kV Vavilov's street konts. pole</t>
  </si>
  <si>
    <t>SS-110/35/10 kV "Area In", the overhead line-10 kV №2, TS-10/0,4 kV №76 with transformer 100 kVA, the overhead line-0,4 kV №2, konts. Op.</t>
  </si>
  <si>
    <t>SS-35/10 kV "Lykovo", the overhead line-10 kV №5, TS-10/0,4 kV №327 with transformer 63 kVA, the overhead line-0,4 kV №3, konts. pole</t>
  </si>
  <si>
    <t>SS-110/35/10 kV "Area In", the overhead line-10 kV №2, TS-10/0,4 kV №76 with transformer 100 kVA, the overhead line-0,4 kV №1, konts. pole</t>
  </si>
  <si>
    <t>SS-110/35/10 kV "Area In", the overhead line-10 kV №2, TS-10/0,4 kV №107 with transformer 400*2 kVA, the overhead line-0,4 kV</t>
  </si>
  <si>
    <t>SS-110/35/10 kV "Area In", the overhead line-10 kV №2, TS-10/0,4 kV №76 with transformer 100 kVA, the overhead line-0,4 kV №3, pole №4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</si>
</sst>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d/mm/yy;@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.0000E+00"/>
    <numFmt numFmtId="174" formatCode="0.00000E+00"/>
    <numFmt numFmtId="175" formatCode="0.000000E+00"/>
    <numFmt numFmtId="176" formatCode="0.000E+00"/>
    <numFmt numFmtId="177" formatCode="0.0E+00"/>
    <numFmt numFmtId="178" formatCode="0E+00"/>
    <numFmt numFmtId="179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7" fillId="0" borderId="10" xfId="8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/>
    </xf>
    <xf numFmtId="0" fontId="47" fillId="0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vertical="top"/>
    </xf>
    <xf numFmtId="0" fontId="8" fillId="12" borderId="21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4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14" fontId="7" fillId="0" borderId="10" xfId="82" applyNumberFormat="1" applyFont="1" applyFill="1" applyBorder="1" applyAlignment="1">
      <alignment horizontal="center" vertical="center" wrapText="1"/>
      <protection/>
    </xf>
    <xf numFmtId="166" fontId="7" fillId="0" borderId="10" xfId="82" applyNumberFormat="1" applyFont="1" applyFill="1" applyBorder="1" applyAlignment="1">
      <alignment horizontal="center" vertical="center" wrapText="1" shrinkToFit="1"/>
      <protection/>
    </xf>
    <xf numFmtId="0" fontId="7" fillId="0" borderId="10" xfId="82" applyFont="1" applyFill="1" applyBorder="1" applyAlignment="1">
      <alignment horizontal="center" vertical="center" wrapText="1" shrinkToFit="1"/>
      <protection/>
    </xf>
    <xf numFmtId="2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179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9" sqref="C99"/>
    </sheetView>
  </sheetViews>
  <sheetFormatPr defaultColWidth="9.140625" defaultRowHeight="15"/>
  <cols>
    <col min="1" max="1" width="26.421875" style="0" customWidth="1" collapsed="1"/>
    <col min="2" max="2" width="6.57421875" style="14" customWidth="1"/>
    <col min="3" max="3" width="35.28125" style="0" customWidth="1"/>
    <col min="4" max="4" width="9.140625" style="9" customWidth="1"/>
    <col min="5" max="5" width="10.140625" style="9" customWidth="1"/>
    <col min="6" max="6" width="9.140625" style="9" customWidth="1" collapsed="1"/>
    <col min="7" max="7" width="10.140625" style="9" customWidth="1"/>
    <col min="8" max="8" width="9.140625" style="9" customWidth="1"/>
    <col min="9" max="9" width="10.140625" style="9" customWidth="1"/>
    <col min="10" max="10" width="9.140625" style="9" customWidth="1"/>
    <col min="11" max="11" width="10.140625" style="9" customWidth="1"/>
  </cols>
  <sheetData>
    <row r="1" ht="15" customHeight="1"/>
    <row r="2" spans="1:2" ht="15">
      <c r="A2" s="1" t="s">
        <v>205</v>
      </c>
      <c r="B2" s="15"/>
    </row>
    <row r="3" spans="1:2" ht="15.75" thickBot="1">
      <c r="A3" s="1"/>
      <c r="B3" s="15"/>
    </row>
    <row r="4" spans="1:11" ht="15.75" customHeight="1">
      <c r="A4" s="65" t="s">
        <v>197</v>
      </c>
      <c r="B4" s="25"/>
      <c r="C4" s="65" t="s">
        <v>198</v>
      </c>
      <c r="D4" s="68" t="s">
        <v>199</v>
      </c>
      <c r="E4" s="69"/>
      <c r="F4" s="68" t="s">
        <v>200</v>
      </c>
      <c r="G4" s="69"/>
      <c r="H4" s="68" t="s">
        <v>201</v>
      </c>
      <c r="I4" s="69"/>
      <c r="J4" s="68" t="s">
        <v>202</v>
      </c>
      <c r="K4" s="69"/>
    </row>
    <row r="5" spans="1:11" ht="46.5" customHeight="1" thickBot="1">
      <c r="A5" s="66"/>
      <c r="B5" s="26"/>
      <c r="C5" s="66"/>
      <c r="D5" s="70"/>
      <c r="E5" s="71"/>
      <c r="F5" s="70"/>
      <c r="G5" s="71"/>
      <c r="H5" s="70"/>
      <c r="I5" s="71"/>
      <c r="J5" s="70"/>
      <c r="K5" s="71"/>
    </row>
    <row r="6" spans="1:11" ht="15.75" thickBot="1">
      <c r="A6" s="67"/>
      <c r="B6" s="26"/>
      <c r="C6" s="67"/>
      <c r="D6" s="7" t="s">
        <v>203</v>
      </c>
      <c r="E6" s="7" t="s">
        <v>204</v>
      </c>
      <c r="F6" s="7" t="s">
        <v>203</v>
      </c>
      <c r="G6" s="7" t="s">
        <v>204</v>
      </c>
      <c r="H6" s="7" t="s">
        <v>203</v>
      </c>
      <c r="I6" s="8" t="s">
        <v>204</v>
      </c>
      <c r="J6" s="7" t="s">
        <v>203</v>
      </c>
      <c r="K6" s="7" t="s">
        <v>204</v>
      </c>
    </row>
    <row r="7" spans="1:11" ht="22.5" customHeight="1" thickBot="1">
      <c r="A7" s="24" t="s">
        <v>96</v>
      </c>
      <c r="B7" s="21"/>
      <c r="C7" s="27"/>
      <c r="D7" s="31">
        <f>D63+D8</f>
        <v>120</v>
      </c>
      <c r="E7" s="31">
        <f aca="true" t="shared" si="0" ref="E7:K7">E63+E8</f>
        <v>3.5490000000000004</v>
      </c>
      <c r="F7" s="31">
        <f t="shared" si="0"/>
        <v>181</v>
      </c>
      <c r="G7" s="31">
        <f t="shared" si="0"/>
        <v>2.8018</v>
      </c>
      <c r="H7" s="31">
        <f t="shared" si="0"/>
        <v>150</v>
      </c>
      <c r="I7" s="31">
        <f t="shared" si="0"/>
        <v>2.038900000000001</v>
      </c>
      <c r="J7" s="31">
        <f t="shared" si="0"/>
        <v>18</v>
      </c>
      <c r="K7" s="31">
        <f t="shared" si="0"/>
        <v>4.0451999999999995</v>
      </c>
    </row>
    <row r="8" spans="1:11" ht="13.5" customHeight="1" thickBot="1">
      <c r="A8" s="24" t="s">
        <v>96</v>
      </c>
      <c r="B8" s="22">
        <v>1</v>
      </c>
      <c r="C8" s="28" t="s">
        <v>101</v>
      </c>
      <c r="D8" s="32">
        <f aca="true" t="shared" si="1" ref="D8:K8">SUM(D9:D62)</f>
        <v>36</v>
      </c>
      <c r="E8" s="32">
        <f t="shared" si="1"/>
        <v>0.45600000000000007</v>
      </c>
      <c r="F8" s="32">
        <f t="shared" si="1"/>
        <v>57</v>
      </c>
      <c r="G8" s="32">
        <f t="shared" si="1"/>
        <v>0.8340000000000003</v>
      </c>
      <c r="H8" s="32">
        <f t="shared" si="1"/>
        <v>64</v>
      </c>
      <c r="I8" s="32">
        <f t="shared" si="1"/>
        <v>0.6815000000000002</v>
      </c>
      <c r="J8" s="32">
        <f t="shared" si="1"/>
        <v>5</v>
      </c>
      <c r="K8" s="32">
        <f t="shared" si="1"/>
        <v>1.1868</v>
      </c>
    </row>
    <row r="9" spans="1:11" ht="15.75">
      <c r="A9" s="20" t="s">
        <v>96</v>
      </c>
      <c r="B9" s="38" t="s">
        <v>92</v>
      </c>
      <c r="C9" s="19" t="s">
        <v>102</v>
      </c>
      <c r="D9" s="41"/>
      <c r="E9" s="42"/>
      <c r="F9" s="52"/>
      <c r="G9" s="53"/>
      <c r="H9" s="41">
        <v>2</v>
      </c>
      <c r="I9" s="42">
        <v>0.016</v>
      </c>
      <c r="J9" s="52"/>
      <c r="K9" s="42"/>
    </row>
    <row r="10" spans="1:11" ht="15.75">
      <c r="A10" s="20" t="s">
        <v>96</v>
      </c>
      <c r="B10" s="38" t="s">
        <v>93</v>
      </c>
      <c r="C10" s="19" t="s">
        <v>103</v>
      </c>
      <c r="D10" s="41"/>
      <c r="E10" s="42"/>
      <c r="F10" s="52"/>
      <c r="G10" s="53"/>
      <c r="H10" s="41">
        <v>1</v>
      </c>
      <c r="I10" s="42">
        <v>0.015</v>
      </c>
      <c r="J10" s="52">
        <v>1</v>
      </c>
      <c r="K10" s="42">
        <v>0.9</v>
      </c>
    </row>
    <row r="11" spans="1:11" ht="15.75">
      <c r="A11" s="20" t="s">
        <v>96</v>
      </c>
      <c r="B11" s="38" t="s">
        <v>94</v>
      </c>
      <c r="C11" s="19" t="s">
        <v>104</v>
      </c>
      <c r="D11" s="41"/>
      <c r="E11" s="42"/>
      <c r="F11" s="52"/>
      <c r="G11" s="53"/>
      <c r="H11" s="41"/>
      <c r="I11" s="42"/>
      <c r="J11" s="52"/>
      <c r="K11" s="42"/>
    </row>
    <row r="12" spans="1:11" ht="15.75">
      <c r="A12" s="20" t="s">
        <v>96</v>
      </c>
      <c r="B12" s="38" t="s">
        <v>95</v>
      </c>
      <c r="C12" s="19" t="s">
        <v>105</v>
      </c>
      <c r="D12" s="41"/>
      <c r="E12" s="42"/>
      <c r="F12" s="52">
        <v>1</v>
      </c>
      <c r="G12" s="53">
        <v>0.012</v>
      </c>
      <c r="H12" s="41">
        <v>3</v>
      </c>
      <c r="I12" s="42">
        <v>0.037</v>
      </c>
      <c r="J12" s="52"/>
      <c r="K12" s="42"/>
    </row>
    <row r="13" spans="1:11" ht="15.75">
      <c r="A13" s="20" t="s">
        <v>96</v>
      </c>
      <c r="B13" s="38" t="s">
        <v>22</v>
      </c>
      <c r="C13" s="19" t="s">
        <v>106</v>
      </c>
      <c r="D13" s="41"/>
      <c r="E13" s="42"/>
      <c r="F13" s="52">
        <v>5</v>
      </c>
      <c r="G13" s="53">
        <v>0.09</v>
      </c>
      <c r="H13" s="41">
        <v>10</v>
      </c>
      <c r="I13" s="42">
        <v>0.145</v>
      </c>
      <c r="J13" s="52"/>
      <c r="K13" s="42"/>
    </row>
    <row r="14" spans="1:11" ht="15.75">
      <c r="A14" s="20" t="s">
        <v>96</v>
      </c>
      <c r="B14" s="38" t="s">
        <v>0</v>
      </c>
      <c r="C14" s="19" t="s">
        <v>107</v>
      </c>
      <c r="D14" s="41">
        <v>1</v>
      </c>
      <c r="E14" s="42">
        <v>0.015</v>
      </c>
      <c r="F14" s="52">
        <v>1</v>
      </c>
      <c r="G14" s="53">
        <v>0.015</v>
      </c>
      <c r="H14" s="41">
        <v>1</v>
      </c>
      <c r="I14" s="42">
        <v>0.015</v>
      </c>
      <c r="J14" s="52"/>
      <c r="K14" s="42"/>
    </row>
    <row r="15" spans="1:11" ht="15.75">
      <c r="A15" s="20" t="s">
        <v>96</v>
      </c>
      <c r="B15" s="38" t="s">
        <v>1</v>
      </c>
      <c r="C15" s="19" t="s">
        <v>108</v>
      </c>
      <c r="D15" s="41"/>
      <c r="E15" s="42"/>
      <c r="F15" s="52"/>
      <c r="G15" s="53"/>
      <c r="H15" s="41">
        <v>1</v>
      </c>
      <c r="I15" s="42">
        <v>0.008</v>
      </c>
      <c r="J15" s="52"/>
      <c r="K15" s="42"/>
    </row>
    <row r="16" spans="1:11" ht="15.75">
      <c r="A16" s="20" t="s">
        <v>96</v>
      </c>
      <c r="B16" s="38" t="s">
        <v>36</v>
      </c>
      <c r="C16" s="19" t="s">
        <v>109</v>
      </c>
      <c r="D16" s="41"/>
      <c r="E16" s="42"/>
      <c r="F16" s="52"/>
      <c r="G16" s="53"/>
      <c r="H16" s="41">
        <v>1</v>
      </c>
      <c r="I16" s="42">
        <v>0.015</v>
      </c>
      <c r="J16" s="52"/>
      <c r="K16" s="42"/>
    </row>
    <row r="17" spans="1:11" ht="15.75">
      <c r="A17" s="20" t="s">
        <v>96</v>
      </c>
      <c r="B17" s="38" t="s">
        <v>2</v>
      </c>
      <c r="C17" s="29" t="s">
        <v>110</v>
      </c>
      <c r="D17" s="41"/>
      <c r="E17" s="42"/>
      <c r="F17" s="52">
        <v>2</v>
      </c>
      <c r="G17" s="53">
        <v>0.02</v>
      </c>
      <c r="H17" s="41"/>
      <c r="I17" s="42"/>
      <c r="J17" s="52"/>
      <c r="K17" s="42"/>
    </row>
    <row r="18" spans="1:11" ht="15.75">
      <c r="A18" s="20" t="s">
        <v>96</v>
      </c>
      <c r="B18" s="38" t="s">
        <v>23</v>
      </c>
      <c r="C18" s="19" t="s">
        <v>111</v>
      </c>
      <c r="D18" s="41"/>
      <c r="E18" s="42"/>
      <c r="F18" s="52"/>
      <c r="G18" s="53"/>
      <c r="H18" s="41">
        <v>1</v>
      </c>
      <c r="I18" s="42">
        <v>0.003</v>
      </c>
      <c r="J18" s="52"/>
      <c r="K18" s="42"/>
    </row>
    <row r="19" spans="1:11" ht="15.75">
      <c r="A19" s="20"/>
      <c r="B19" s="38"/>
      <c r="C19" s="19" t="s">
        <v>112</v>
      </c>
      <c r="D19" s="41">
        <v>1</v>
      </c>
      <c r="E19" s="42">
        <v>0.015</v>
      </c>
      <c r="F19" s="52"/>
      <c r="G19" s="53"/>
      <c r="H19" s="41"/>
      <c r="I19" s="42"/>
      <c r="J19" s="52"/>
      <c r="K19" s="42"/>
    </row>
    <row r="20" spans="1:11" ht="15.75">
      <c r="A20" s="20" t="s">
        <v>96</v>
      </c>
      <c r="B20" s="38" t="s">
        <v>37</v>
      </c>
      <c r="C20" s="19" t="s">
        <v>113</v>
      </c>
      <c r="D20" s="41">
        <v>1</v>
      </c>
      <c r="E20" s="42">
        <v>0.015</v>
      </c>
      <c r="F20" s="52"/>
      <c r="G20" s="53"/>
      <c r="H20" s="41"/>
      <c r="I20" s="42"/>
      <c r="J20" s="52"/>
      <c r="K20" s="42"/>
    </row>
    <row r="21" spans="1:11" ht="15.75">
      <c r="A21" s="20" t="s">
        <v>96</v>
      </c>
      <c r="B21" s="38" t="s">
        <v>3</v>
      </c>
      <c r="C21" s="19" t="s">
        <v>114</v>
      </c>
      <c r="D21" s="41"/>
      <c r="E21" s="42"/>
      <c r="F21" s="52"/>
      <c r="G21" s="53"/>
      <c r="H21" s="41"/>
      <c r="I21" s="42"/>
      <c r="J21" s="52"/>
      <c r="K21" s="42"/>
    </row>
    <row r="22" spans="1:11" ht="15.75">
      <c r="A22" s="20" t="s">
        <v>96</v>
      </c>
      <c r="B22" s="38" t="s">
        <v>38</v>
      </c>
      <c r="C22" s="19" t="s">
        <v>115</v>
      </c>
      <c r="D22" s="41"/>
      <c r="E22" s="42"/>
      <c r="F22" s="52"/>
      <c r="G22" s="53"/>
      <c r="H22" s="41">
        <v>2</v>
      </c>
      <c r="I22" s="42">
        <v>0.02</v>
      </c>
      <c r="J22" s="52"/>
      <c r="K22" s="42"/>
    </row>
    <row r="23" spans="1:11" ht="15.75">
      <c r="A23" s="20" t="s">
        <v>96</v>
      </c>
      <c r="B23" s="38" t="s">
        <v>39</v>
      </c>
      <c r="C23" s="19" t="s">
        <v>116</v>
      </c>
      <c r="D23" s="41">
        <v>9</v>
      </c>
      <c r="E23" s="42">
        <v>0.132</v>
      </c>
      <c r="F23" s="52">
        <v>6</v>
      </c>
      <c r="G23" s="53">
        <v>0.087</v>
      </c>
      <c r="H23" s="41">
        <v>10</v>
      </c>
      <c r="I23" s="42">
        <v>0.113</v>
      </c>
      <c r="J23" s="52">
        <v>1</v>
      </c>
      <c r="K23" s="42">
        <v>0.248</v>
      </c>
    </row>
    <row r="24" spans="1:11" ht="15.75">
      <c r="A24" s="20" t="s">
        <v>96</v>
      </c>
      <c r="B24" s="38" t="s">
        <v>4</v>
      </c>
      <c r="C24" s="19" t="s">
        <v>117</v>
      </c>
      <c r="D24" s="41"/>
      <c r="E24" s="42"/>
      <c r="F24" s="52"/>
      <c r="G24" s="53"/>
      <c r="H24" s="41"/>
      <c r="I24" s="42"/>
      <c r="J24" s="52"/>
      <c r="K24" s="42"/>
    </row>
    <row r="25" spans="1:11" ht="15.75">
      <c r="A25" s="20" t="s">
        <v>96</v>
      </c>
      <c r="B25" s="38" t="s">
        <v>40</v>
      </c>
      <c r="C25" s="19" t="s">
        <v>118</v>
      </c>
      <c r="D25" s="41"/>
      <c r="E25" s="42"/>
      <c r="F25" s="52">
        <v>1</v>
      </c>
      <c r="G25" s="53">
        <v>0.005</v>
      </c>
      <c r="H25" s="41"/>
      <c r="I25" s="42"/>
      <c r="J25" s="52"/>
      <c r="K25" s="42"/>
    </row>
    <row r="26" spans="1:11" ht="15.75">
      <c r="A26" s="20" t="s">
        <v>96</v>
      </c>
      <c r="B26" s="38" t="s">
        <v>24</v>
      </c>
      <c r="C26" s="19" t="s">
        <v>119</v>
      </c>
      <c r="D26" s="41"/>
      <c r="E26" s="42"/>
      <c r="F26" s="52"/>
      <c r="G26" s="53"/>
      <c r="H26" s="41">
        <v>1</v>
      </c>
      <c r="I26" s="42">
        <v>0.015</v>
      </c>
      <c r="J26" s="52"/>
      <c r="K26" s="42"/>
    </row>
    <row r="27" spans="1:11" ht="15.75">
      <c r="A27" s="20" t="s">
        <v>96</v>
      </c>
      <c r="B27" s="38" t="s">
        <v>41</v>
      </c>
      <c r="C27" s="19" t="s">
        <v>120</v>
      </c>
      <c r="D27" s="41"/>
      <c r="E27" s="42"/>
      <c r="F27" s="52"/>
      <c r="G27" s="53"/>
      <c r="H27" s="41"/>
      <c r="I27" s="42"/>
      <c r="J27" s="52"/>
      <c r="K27" s="42"/>
    </row>
    <row r="28" spans="1:11" ht="15.75">
      <c r="A28" s="20" t="s">
        <v>96</v>
      </c>
      <c r="B28" s="38" t="s">
        <v>42</v>
      </c>
      <c r="C28" s="19" t="s">
        <v>121</v>
      </c>
      <c r="D28" s="41">
        <v>2</v>
      </c>
      <c r="E28" s="42">
        <v>0.024</v>
      </c>
      <c r="F28" s="52">
        <v>1</v>
      </c>
      <c r="G28" s="53">
        <v>0.015</v>
      </c>
      <c r="H28" s="41">
        <v>1</v>
      </c>
      <c r="I28" s="42">
        <v>0.005</v>
      </c>
      <c r="J28" s="52">
        <v>2</v>
      </c>
      <c r="K28" s="42">
        <v>0.024</v>
      </c>
    </row>
    <row r="29" spans="1:11" ht="15.75">
      <c r="A29" s="20" t="s">
        <v>96</v>
      </c>
      <c r="B29" s="38" t="s">
        <v>25</v>
      </c>
      <c r="C29" s="19" t="s">
        <v>122</v>
      </c>
      <c r="D29" s="41">
        <v>4</v>
      </c>
      <c r="E29" s="42">
        <v>0.001</v>
      </c>
      <c r="F29" s="52">
        <v>1</v>
      </c>
      <c r="G29" s="53">
        <v>0.006</v>
      </c>
      <c r="H29" s="41">
        <v>1</v>
      </c>
      <c r="I29" s="42">
        <v>0.005</v>
      </c>
      <c r="J29" s="52"/>
      <c r="K29" s="42"/>
    </row>
    <row r="30" spans="1:11" ht="15.75">
      <c r="A30" s="20" t="s">
        <v>96</v>
      </c>
      <c r="B30" s="38" t="s">
        <v>5</v>
      </c>
      <c r="C30" s="19" t="s">
        <v>123</v>
      </c>
      <c r="D30" s="41"/>
      <c r="E30" s="42"/>
      <c r="F30" s="52"/>
      <c r="G30" s="53"/>
      <c r="H30" s="41">
        <v>2</v>
      </c>
      <c r="I30" s="42">
        <v>0.024</v>
      </c>
      <c r="J30" s="52"/>
      <c r="K30" s="42"/>
    </row>
    <row r="31" spans="1:11" ht="15.75">
      <c r="A31" s="20" t="s">
        <v>96</v>
      </c>
      <c r="B31" s="38" t="s">
        <v>43</v>
      </c>
      <c r="C31" s="19" t="s">
        <v>124</v>
      </c>
      <c r="D31" s="41"/>
      <c r="E31" s="42"/>
      <c r="F31" s="52">
        <v>2</v>
      </c>
      <c r="G31" s="53">
        <v>0.02</v>
      </c>
      <c r="H31" s="41"/>
      <c r="I31" s="42"/>
      <c r="J31" s="52"/>
      <c r="K31" s="42"/>
    </row>
    <row r="32" spans="1:11" ht="15.75">
      <c r="A32" s="20" t="s">
        <v>96</v>
      </c>
      <c r="B32" s="38" t="s">
        <v>44</v>
      </c>
      <c r="C32" s="19" t="s">
        <v>125</v>
      </c>
      <c r="D32" s="41"/>
      <c r="E32" s="42"/>
      <c r="F32" s="52">
        <v>1</v>
      </c>
      <c r="G32" s="53">
        <v>0.015</v>
      </c>
      <c r="H32" s="41"/>
      <c r="I32" s="42"/>
      <c r="J32" s="52"/>
      <c r="K32" s="42"/>
    </row>
    <row r="33" spans="1:11" ht="15.75">
      <c r="A33" s="20" t="s">
        <v>96</v>
      </c>
      <c r="B33" s="38" t="s">
        <v>45</v>
      </c>
      <c r="C33" s="30" t="s">
        <v>126</v>
      </c>
      <c r="D33" s="43"/>
      <c r="E33" s="44"/>
      <c r="F33" s="54">
        <v>1</v>
      </c>
      <c r="G33" s="55">
        <v>0.16</v>
      </c>
      <c r="H33" s="43">
        <v>1</v>
      </c>
      <c r="I33" s="44">
        <v>0.008</v>
      </c>
      <c r="J33" s="54"/>
      <c r="K33" s="44"/>
    </row>
    <row r="34" spans="1:11" ht="15.75">
      <c r="A34" s="20" t="s">
        <v>96</v>
      </c>
      <c r="B34" s="38" t="s">
        <v>6</v>
      </c>
      <c r="C34" s="30" t="s">
        <v>127</v>
      </c>
      <c r="D34" s="43"/>
      <c r="E34" s="44"/>
      <c r="F34" s="54"/>
      <c r="G34" s="55"/>
      <c r="H34" s="43"/>
      <c r="I34" s="44"/>
      <c r="J34" s="54"/>
      <c r="K34" s="44"/>
    </row>
    <row r="35" spans="1:11" ht="15.75">
      <c r="A35" s="20" t="s">
        <v>96</v>
      </c>
      <c r="B35" s="38" t="s">
        <v>46</v>
      </c>
      <c r="C35" s="30" t="s">
        <v>128</v>
      </c>
      <c r="D35" s="43"/>
      <c r="E35" s="44"/>
      <c r="F35" s="54">
        <v>2</v>
      </c>
      <c r="G35" s="55">
        <v>0.02</v>
      </c>
      <c r="H35" s="43"/>
      <c r="I35" s="44"/>
      <c r="J35" s="54"/>
      <c r="K35" s="44"/>
    </row>
    <row r="36" spans="1:11" ht="15.75">
      <c r="A36" s="20" t="s">
        <v>96</v>
      </c>
      <c r="B36" s="38" t="s">
        <v>47</v>
      </c>
      <c r="C36" s="30" t="s">
        <v>129</v>
      </c>
      <c r="D36" s="43"/>
      <c r="E36" s="44"/>
      <c r="F36" s="54">
        <v>1</v>
      </c>
      <c r="G36" s="55">
        <v>0.005</v>
      </c>
      <c r="H36" s="43">
        <v>1</v>
      </c>
      <c r="I36" s="44">
        <v>0.005</v>
      </c>
      <c r="J36" s="54"/>
      <c r="K36" s="44"/>
    </row>
    <row r="37" spans="1:11" ht="15.75">
      <c r="A37" s="20" t="s">
        <v>96</v>
      </c>
      <c r="B37" s="38" t="s">
        <v>7</v>
      </c>
      <c r="C37" s="30" t="s">
        <v>130</v>
      </c>
      <c r="D37" s="43">
        <v>1</v>
      </c>
      <c r="E37" s="44">
        <v>0.015</v>
      </c>
      <c r="F37" s="54">
        <v>2</v>
      </c>
      <c r="G37" s="55">
        <v>0.008</v>
      </c>
      <c r="H37" s="43"/>
      <c r="I37" s="44"/>
      <c r="J37" s="54"/>
      <c r="K37" s="44"/>
    </row>
    <row r="38" spans="1:11" ht="15.75">
      <c r="A38" s="20" t="s">
        <v>96</v>
      </c>
      <c r="B38" s="38" t="s">
        <v>8</v>
      </c>
      <c r="C38" s="30" t="s">
        <v>131</v>
      </c>
      <c r="D38" s="43">
        <v>1</v>
      </c>
      <c r="E38" s="44">
        <v>0.015</v>
      </c>
      <c r="F38" s="54">
        <v>1</v>
      </c>
      <c r="G38" s="55">
        <v>0.015</v>
      </c>
      <c r="H38" s="43">
        <v>1</v>
      </c>
      <c r="I38" s="44">
        <v>0.005</v>
      </c>
      <c r="J38" s="54"/>
      <c r="K38" s="44"/>
    </row>
    <row r="39" spans="1:11" ht="15.75">
      <c r="A39" s="20" t="s">
        <v>96</v>
      </c>
      <c r="B39" s="38" t="s">
        <v>9</v>
      </c>
      <c r="C39" s="19" t="s">
        <v>132</v>
      </c>
      <c r="D39" s="41">
        <v>1</v>
      </c>
      <c r="E39" s="42">
        <v>0.01</v>
      </c>
      <c r="F39" s="52">
        <v>2</v>
      </c>
      <c r="G39" s="53">
        <v>0.014</v>
      </c>
      <c r="H39" s="41">
        <v>3</v>
      </c>
      <c r="I39" s="42">
        <v>0.024</v>
      </c>
      <c r="J39" s="52"/>
      <c r="K39" s="42"/>
    </row>
    <row r="40" spans="1:11" ht="15.75">
      <c r="A40" s="20" t="s">
        <v>96</v>
      </c>
      <c r="B40" s="38" t="s">
        <v>48</v>
      </c>
      <c r="C40" s="19" t="s">
        <v>133</v>
      </c>
      <c r="D40" s="41"/>
      <c r="E40" s="42"/>
      <c r="F40" s="52">
        <v>1</v>
      </c>
      <c r="G40" s="53">
        <v>0.015</v>
      </c>
      <c r="H40" s="41"/>
      <c r="I40" s="42"/>
      <c r="J40" s="52"/>
      <c r="K40" s="42"/>
    </row>
    <row r="41" spans="1:11" ht="15.75">
      <c r="A41" s="20" t="s">
        <v>96</v>
      </c>
      <c r="B41" s="38" t="s">
        <v>49</v>
      </c>
      <c r="C41" s="19" t="s">
        <v>134</v>
      </c>
      <c r="D41" s="41"/>
      <c r="E41" s="42"/>
      <c r="F41" s="52"/>
      <c r="G41" s="53"/>
      <c r="H41" s="41"/>
      <c r="I41" s="42"/>
      <c r="J41" s="52"/>
      <c r="K41" s="42"/>
    </row>
    <row r="42" spans="1:11" ht="15.75">
      <c r="A42" s="20" t="s">
        <v>96</v>
      </c>
      <c r="B42" s="38" t="s">
        <v>50</v>
      </c>
      <c r="C42" s="19" t="s">
        <v>217</v>
      </c>
      <c r="D42" s="41"/>
      <c r="E42" s="42"/>
      <c r="F42" s="52">
        <v>2</v>
      </c>
      <c r="G42" s="53">
        <v>0.015</v>
      </c>
      <c r="H42" s="41">
        <v>1</v>
      </c>
      <c r="I42" s="42">
        <v>0.004</v>
      </c>
      <c r="J42" s="52"/>
      <c r="K42" s="42"/>
    </row>
    <row r="43" spans="1:11" ht="15.75">
      <c r="A43" s="20" t="s">
        <v>96</v>
      </c>
      <c r="B43" s="38" t="s">
        <v>26</v>
      </c>
      <c r="C43" s="19" t="s">
        <v>135</v>
      </c>
      <c r="D43" s="41">
        <v>1</v>
      </c>
      <c r="E43" s="42">
        <v>0.015</v>
      </c>
      <c r="F43" s="52">
        <v>1</v>
      </c>
      <c r="G43" s="53">
        <v>0.015</v>
      </c>
      <c r="H43" s="43">
        <v>1</v>
      </c>
      <c r="I43" s="44">
        <v>0.005</v>
      </c>
      <c r="J43" s="52"/>
      <c r="K43" s="42"/>
    </row>
    <row r="44" spans="1:11" ht="15.75">
      <c r="A44" s="20"/>
      <c r="B44" s="38"/>
      <c r="C44" s="19" t="s">
        <v>136</v>
      </c>
      <c r="D44" s="41">
        <v>1</v>
      </c>
      <c r="E44" s="42">
        <v>0.015</v>
      </c>
      <c r="F44" s="52"/>
      <c r="G44" s="53"/>
      <c r="H44" s="43"/>
      <c r="I44" s="44"/>
      <c r="J44" s="52"/>
      <c r="K44" s="42"/>
    </row>
    <row r="45" spans="1:11" ht="15.75">
      <c r="A45" s="20" t="s">
        <v>96</v>
      </c>
      <c r="B45" s="38" t="s">
        <v>51</v>
      </c>
      <c r="C45" s="19" t="s">
        <v>137</v>
      </c>
      <c r="D45" s="41">
        <v>2</v>
      </c>
      <c r="E45" s="42">
        <v>0.03</v>
      </c>
      <c r="F45" s="52"/>
      <c r="G45" s="53"/>
      <c r="H45" s="43"/>
      <c r="I45" s="44"/>
      <c r="J45" s="52"/>
      <c r="K45" s="42"/>
    </row>
    <row r="46" spans="1:11" ht="15.75">
      <c r="A46" s="20" t="s">
        <v>96</v>
      </c>
      <c r="B46" s="38" t="s">
        <v>27</v>
      </c>
      <c r="C46" s="19" t="s">
        <v>138</v>
      </c>
      <c r="D46" s="41"/>
      <c r="E46" s="42"/>
      <c r="F46" s="52"/>
      <c r="G46" s="53"/>
      <c r="H46" s="43">
        <v>1</v>
      </c>
      <c r="I46" s="44">
        <v>0.005</v>
      </c>
      <c r="J46" s="52"/>
      <c r="K46" s="42"/>
    </row>
    <row r="47" spans="1:11" ht="15.75">
      <c r="A47" s="20" t="s">
        <v>96</v>
      </c>
      <c r="B47" s="38" t="s">
        <v>10</v>
      </c>
      <c r="C47" s="19" t="s">
        <v>139</v>
      </c>
      <c r="D47" s="41"/>
      <c r="E47" s="42"/>
      <c r="F47" s="52"/>
      <c r="G47" s="53"/>
      <c r="H47" s="41"/>
      <c r="I47" s="42"/>
      <c r="J47" s="52"/>
      <c r="K47" s="42"/>
    </row>
    <row r="48" spans="1:11" ht="15.75">
      <c r="A48" s="20" t="s">
        <v>96</v>
      </c>
      <c r="B48" s="38" t="s">
        <v>11</v>
      </c>
      <c r="C48" s="19" t="s">
        <v>140</v>
      </c>
      <c r="D48" s="41"/>
      <c r="E48" s="42"/>
      <c r="F48" s="52">
        <v>2</v>
      </c>
      <c r="G48" s="53">
        <v>0.03</v>
      </c>
      <c r="H48" s="41"/>
      <c r="I48" s="42"/>
      <c r="J48" s="52"/>
      <c r="K48" s="42"/>
    </row>
    <row r="49" spans="1:11" ht="15.75">
      <c r="A49" s="20" t="s">
        <v>96</v>
      </c>
      <c r="B49" s="38" t="s">
        <v>69</v>
      </c>
      <c r="C49" s="19" t="s">
        <v>141</v>
      </c>
      <c r="D49" s="41"/>
      <c r="E49" s="42"/>
      <c r="F49" s="52">
        <v>1</v>
      </c>
      <c r="G49" s="53">
        <v>0.014</v>
      </c>
      <c r="H49" s="41">
        <v>1</v>
      </c>
      <c r="I49" s="42">
        <v>0.01</v>
      </c>
      <c r="J49" s="52"/>
      <c r="K49" s="42"/>
    </row>
    <row r="50" spans="1:11" ht="15.75">
      <c r="A50" s="20" t="s">
        <v>96</v>
      </c>
      <c r="B50" s="38" t="s">
        <v>70</v>
      </c>
      <c r="C50" s="19" t="s">
        <v>142</v>
      </c>
      <c r="D50" s="41"/>
      <c r="E50" s="42"/>
      <c r="F50" s="52">
        <v>2</v>
      </c>
      <c r="G50" s="53">
        <v>0.013</v>
      </c>
      <c r="H50" s="41">
        <v>1</v>
      </c>
      <c r="I50" s="42">
        <v>0.007</v>
      </c>
      <c r="J50" s="52"/>
      <c r="K50" s="42"/>
    </row>
    <row r="51" spans="1:11" ht="15.75">
      <c r="A51" s="20" t="s">
        <v>96</v>
      </c>
      <c r="B51" s="38" t="s">
        <v>71</v>
      </c>
      <c r="C51" s="19" t="s">
        <v>143</v>
      </c>
      <c r="D51" s="41">
        <v>4</v>
      </c>
      <c r="E51" s="42">
        <v>0.05</v>
      </c>
      <c r="F51" s="52">
        <v>5</v>
      </c>
      <c r="G51" s="53">
        <v>0.058</v>
      </c>
      <c r="H51" s="41">
        <v>4</v>
      </c>
      <c r="I51" s="42">
        <v>0.041</v>
      </c>
      <c r="J51" s="52"/>
      <c r="K51" s="42"/>
    </row>
    <row r="52" spans="1:11" ht="15.75">
      <c r="A52" s="20" t="s">
        <v>96</v>
      </c>
      <c r="B52" s="38" t="s">
        <v>72</v>
      </c>
      <c r="C52" s="19" t="s">
        <v>144</v>
      </c>
      <c r="D52" s="41"/>
      <c r="E52" s="42"/>
      <c r="F52" s="52"/>
      <c r="G52" s="53"/>
      <c r="H52" s="41"/>
      <c r="I52" s="42"/>
      <c r="J52" s="52"/>
      <c r="K52" s="42"/>
    </row>
    <row r="53" spans="1:11" ht="15.75">
      <c r="A53" s="20" t="s">
        <v>96</v>
      </c>
      <c r="B53" s="38" t="s">
        <v>73</v>
      </c>
      <c r="C53" s="19" t="s">
        <v>145</v>
      </c>
      <c r="D53" s="41"/>
      <c r="E53" s="42"/>
      <c r="F53" s="52"/>
      <c r="G53" s="53"/>
      <c r="H53" s="41">
        <v>2</v>
      </c>
      <c r="I53" s="42">
        <v>0.012</v>
      </c>
      <c r="J53" s="52"/>
      <c r="K53" s="42"/>
    </row>
    <row r="54" spans="1:11" ht="15.75">
      <c r="A54" s="20" t="s">
        <v>96</v>
      </c>
      <c r="B54" s="38" t="s">
        <v>74</v>
      </c>
      <c r="C54" s="19" t="s">
        <v>146</v>
      </c>
      <c r="D54" s="41">
        <v>1</v>
      </c>
      <c r="E54" s="42">
        <v>0.014</v>
      </c>
      <c r="F54" s="52">
        <v>2</v>
      </c>
      <c r="G54" s="53">
        <v>0.012</v>
      </c>
      <c r="H54" s="41"/>
      <c r="I54" s="42"/>
      <c r="J54" s="52"/>
      <c r="K54" s="42"/>
    </row>
    <row r="55" spans="1:11" ht="15.75">
      <c r="A55" s="20" t="s">
        <v>96</v>
      </c>
      <c r="B55" s="38" t="s">
        <v>75</v>
      </c>
      <c r="C55" s="19" t="s">
        <v>147</v>
      </c>
      <c r="D55" s="41">
        <v>5</v>
      </c>
      <c r="E55" s="42">
        <v>0.075</v>
      </c>
      <c r="F55" s="52">
        <v>8</v>
      </c>
      <c r="G55" s="53">
        <v>0.12</v>
      </c>
      <c r="H55" s="41">
        <v>1</v>
      </c>
      <c r="I55" s="42">
        <v>0.015</v>
      </c>
      <c r="J55" s="52"/>
      <c r="K55" s="42"/>
    </row>
    <row r="56" spans="1:11" ht="15.75">
      <c r="A56" s="20" t="s">
        <v>96</v>
      </c>
      <c r="B56" s="38" t="s">
        <v>76</v>
      </c>
      <c r="C56" s="19" t="s">
        <v>148</v>
      </c>
      <c r="D56" s="41"/>
      <c r="E56" s="42"/>
      <c r="F56" s="52"/>
      <c r="G56" s="53"/>
      <c r="H56" s="41"/>
      <c r="I56" s="42"/>
      <c r="J56" s="52">
        <v>1</v>
      </c>
      <c r="K56" s="42">
        <v>0.0148</v>
      </c>
    </row>
    <row r="57" spans="1:11" ht="15.75">
      <c r="A57" s="20" t="s">
        <v>96</v>
      </c>
      <c r="B57" s="38" t="s">
        <v>77</v>
      </c>
      <c r="C57" s="19" t="s">
        <v>149</v>
      </c>
      <c r="D57" s="41"/>
      <c r="E57" s="42"/>
      <c r="F57" s="52"/>
      <c r="G57" s="53"/>
      <c r="H57" s="41"/>
      <c r="I57" s="42"/>
      <c r="J57" s="52"/>
      <c r="K57" s="42"/>
    </row>
    <row r="58" spans="1:11" ht="15.75">
      <c r="A58" s="20" t="s">
        <v>96</v>
      </c>
      <c r="B58" s="38" t="s">
        <v>78</v>
      </c>
      <c r="C58" s="19" t="s">
        <v>150</v>
      </c>
      <c r="D58" s="43"/>
      <c r="E58" s="44"/>
      <c r="F58" s="54">
        <v>1</v>
      </c>
      <c r="G58" s="55">
        <v>0.005</v>
      </c>
      <c r="H58" s="43">
        <v>3</v>
      </c>
      <c r="I58" s="44">
        <v>0.03</v>
      </c>
      <c r="J58" s="54"/>
      <c r="K58" s="44"/>
    </row>
    <row r="59" spans="1:11" ht="15.75">
      <c r="A59" s="20" t="s">
        <v>96</v>
      </c>
      <c r="B59" s="38" t="s">
        <v>79</v>
      </c>
      <c r="C59" s="30" t="s">
        <v>151</v>
      </c>
      <c r="D59" s="43"/>
      <c r="E59" s="44"/>
      <c r="F59" s="54"/>
      <c r="G59" s="55"/>
      <c r="H59" s="43"/>
      <c r="I59" s="44"/>
      <c r="J59" s="54"/>
      <c r="K59" s="44"/>
    </row>
    <row r="60" spans="1:11" ht="15.75">
      <c r="A60" s="20" t="s">
        <v>96</v>
      </c>
      <c r="B60" s="38" t="s">
        <v>80</v>
      </c>
      <c r="C60" s="30" t="s">
        <v>152</v>
      </c>
      <c r="D60" s="41"/>
      <c r="E60" s="42"/>
      <c r="F60" s="52"/>
      <c r="G60" s="53"/>
      <c r="H60" s="41">
        <v>1</v>
      </c>
      <c r="I60" s="42">
        <v>0.005</v>
      </c>
      <c r="J60" s="52"/>
      <c r="K60" s="42"/>
    </row>
    <row r="61" spans="1:11" ht="15.75">
      <c r="A61" s="20" t="s">
        <v>96</v>
      </c>
      <c r="B61" s="38" t="s">
        <v>81</v>
      </c>
      <c r="C61" s="37" t="s">
        <v>153</v>
      </c>
      <c r="D61" s="41">
        <v>1</v>
      </c>
      <c r="E61" s="42">
        <v>0.015</v>
      </c>
      <c r="F61" s="52"/>
      <c r="G61" s="53"/>
      <c r="H61" s="41"/>
      <c r="I61" s="42"/>
      <c r="J61" s="52"/>
      <c r="K61" s="42"/>
    </row>
    <row r="62" spans="1:11" ht="16.5" thickBot="1">
      <c r="A62" s="20" t="s">
        <v>96</v>
      </c>
      <c r="B62" s="38" t="s">
        <v>82</v>
      </c>
      <c r="C62" s="30" t="s">
        <v>154</v>
      </c>
      <c r="D62" s="43"/>
      <c r="E62" s="44"/>
      <c r="F62" s="54">
        <v>2</v>
      </c>
      <c r="G62" s="55">
        <v>0.03</v>
      </c>
      <c r="H62" s="43">
        <v>5</v>
      </c>
      <c r="I62" s="44">
        <v>0.0695</v>
      </c>
      <c r="J62" s="54"/>
      <c r="K62" s="44"/>
    </row>
    <row r="63" spans="1:11" ht="13.5" customHeight="1" thickBot="1">
      <c r="A63" s="24"/>
      <c r="B63" s="22">
        <v>2</v>
      </c>
      <c r="C63" s="28" t="s">
        <v>155</v>
      </c>
      <c r="D63" s="32">
        <f aca="true" t="shared" si="2" ref="D63:K63">SUM(D64:D108)</f>
        <v>84</v>
      </c>
      <c r="E63" s="32">
        <f t="shared" si="2"/>
        <v>3.0930000000000004</v>
      </c>
      <c r="F63" s="32">
        <f t="shared" si="2"/>
        <v>124</v>
      </c>
      <c r="G63" s="32">
        <f t="shared" si="2"/>
        <v>1.9677999999999998</v>
      </c>
      <c r="H63" s="32">
        <f t="shared" si="2"/>
        <v>86</v>
      </c>
      <c r="I63" s="32">
        <f t="shared" si="2"/>
        <v>1.3574000000000004</v>
      </c>
      <c r="J63" s="32">
        <f t="shared" si="2"/>
        <v>13</v>
      </c>
      <c r="K63" s="32">
        <f t="shared" si="2"/>
        <v>2.8583999999999996</v>
      </c>
    </row>
    <row r="64" spans="1:11" ht="15.75">
      <c r="A64" s="23" t="s">
        <v>96</v>
      </c>
      <c r="B64" s="39" t="s">
        <v>52</v>
      </c>
      <c r="C64" s="30" t="s">
        <v>156</v>
      </c>
      <c r="D64" s="45">
        <v>3</v>
      </c>
      <c r="E64" s="46">
        <v>0.045</v>
      </c>
      <c r="F64" s="54">
        <v>1</v>
      </c>
      <c r="G64" s="55">
        <v>0.015</v>
      </c>
      <c r="H64" s="43">
        <v>2</v>
      </c>
      <c r="I64" s="44">
        <v>0.013</v>
      </c>
      <c r="J64" s="43"/>
      <c r="K64" s="44"/>
    </row>
    <row r="65" spans="1:11" ht="15.75">
      <c r="A65" s="23" t="s">
        <v>96</v>
      </c>
      <c r="B65" s="39" t="s">
        <v>28</v>
      </c>
      <c r="C65" s="30" t="s">
        <v>157</v>
      </c>
      <c r="D65" s="45"/>
      <c r="E65" s="46"/>
      <c r="F65" s="54">
        <v>6</v>
      </c>
      <c r="G65" s="55">
        <v>0.06</v>
      </c>
      <c r="H65" s="43">
        <v>4</v>
      </c>
      <c r="I65" s="44">
        <v>0.03</v>
      </c>
      <c r="J65" s="54">
        <v>1</v>
      </c>
      <c r="K65" s="44">
        <v>0.00125</v>
      </c>
    </row>
    <row r="66" spans="1:11" ht="15.75">
      <c r="A66" s="23" t="s">
        <v>96</v>
      </c>
      <c r="B66" s="39" t="s">
        <v>29</v>
      </c>
      <c r="C66" s="30" t="s">
        <v>158</v>
      </c>
      <c r="D66" s="45"/>
      <c r="E66" s="46"/>
      <c r="F66" s="54"/>
      <c r="G66" s="55"/>
      <c r="H66" s="43"/>
      <c r="I66" s="44"/>
      <c r="J66" s="54"/>
      <c r="K66" s="44"/>
    </row>
    <row r="67" spans="1:11" ht="15.75">
      <c r="A67" s="23" t="s">
        <v>96</v>
      </c>
      <c r="B67" s="39" t="s">
        <v>53</v>
      </c>
      <c r="C67" s="30" t="s">
        <v>218</v>
      </c>
      <c r="D67" s="45"/>
      <c r="E67" s="46"/>
      <c r="F67" s="54"/>
      <c r="G67" s="55"/>
      <c r="H67" s="43"/>
      <c r="I67" s="44"/>
      <c r="J67" s="54"/>
      <c r="K67" s="44"/>
    </row>
    <row r="68" spans="1:11" ht="15.75">
      <c r="A68" s="23"/>
      <c r="B68" s="39"/>
      <c r="C68" s="30" t="s">
        <v>159</v>
      </c>
      <c r="D68" s="45">
        <v>1</v>
      </c>
      <c r="E68" s="46">
        <v>0.015</v>
      </c>
      <c r="F68" s="54"/>
      <c r="G68" s="55"/>
      <c r="H68" s="43"/>
      <c r="I68" s="44"/>
      <c r="J68" s="54"/>
      <c r="K68" s="44"/>
    </row>
    <row r="69" spans="1:11" ht="15.75">
      <c r="A69" s="23" t="s">
        <v>96</v>
      </c>
      <c r="B69" s="39" t="s">
        <v>54</v>
      </c>
      <c r="C69" s="30" t="s">
        <v>160</v>
      </c>
      <c r="D69" s="45">
        <v>17</v>
      </c>
      <c r="E69" s="46">
        <v>0.506</v>
      </c>
      <c r="F69" s="54">
        <v>22</v>
      </c>
      <c r="G69" s="55">
        <v>0.302</v>
      </c>
      <c r="H69" s="43">
        <v>11</v>
      </c>
      <c r="I69" s="44">
        <v>0.146</v>
      </c>
      <c r="J69" s="54">
        <v>2</v>
      </c>
      <c r="K69" s="44">
        <v>0.2</v>
      </c>
    </row>
    <row r="70" spans="1:11" ht="15.75">
      <c r="A70" s="23" t="s">
        <v>96</v>
      </c>
      <c r="B70" s="39" t="s">
        <v>55</v>
      </c>
      <c r="C70" s="30" t="s">
        <v>161</v>
      </c>
      <c r="D70" s="45"/>
      <c r="E70" s="46"/>
      <c r="F70" s="54"/>
      <c r="G70" s="55"/>
      <c r="H70" s="43">
        <v>1</v>
      </c>
      <c r="I70" s="44">
        <v>0.4</v>
      </c>
      <c r="J70" s="43"/>
      <c r="K70" s="44"/>
    </row>
    <row r="71" spans="1:11" ht="15.75">
      <c r="A71" s="23" t="s">
        <v>96</v>
      </c>
      <c r="B71" s="39" t="s">
        <v>56</v>
      </c>
      <c r="C71" s="30" t="s">
        <v>162</v>
      </c>
      <c r="D71" s="45">
        <v>1</v>
      </c>
      <c r="E71" s="46">
        <v>0.006</v>
      </c>
      <c r="F71" s="54"/>
      <c r="G71" s="55"/>
      <c r="H71" s="43"/>
      <c r="I71" s="44"/>
      <c r="J71" s="54"/>
      <c r="K71" s="44"/>
    </row>
    <row r="72" spans="1:11" ht="15.75">
      <c r="A72" s="23" t="s">
        <v>96</v>
      </c>
      <c r="B72" s="39" t="s">
        <v>57</v>
      </c>
      <c r="C72" s="30" t="s">
        <v>163</v>
      </c>
      <c r="D72" s="45">
        <v>3</v>
      </c>
      <c r="E72" s="46">
        <v>0.023</v>
      </c>
      <c r="F72" s="54">
        <v>1</v>
      </c>
      <c r="G72" s="55">
        <v>0.2328</v>
      </c>
      <c r="H72" s="43"/>
      <c r="I72" s="44"/>
      <c r="J72" s="54">
        <v>1</v>
      </c>
      <c r="K72" s="44">
        <v>0.006</v>
      </c>
    </row>
    <row r="73" spans="1:11" ht="15.75">
      <c r="A73" s="23" t="s">
        <v>96</v>
      </c>
      <c r="B73" s="39" t="s">
        <v>12</v>
      </c>
      <c r="C73" s="30" t="s">
        <v>164</v>
      </c>
      <c r="D73" s="45">
        <v>1</v>
      </c>
      <c r="E73" s="46">
        <v>0.015</v>
      </c>
      <c r="F73" s="54">
        <v>1</v>
      </c>
      <c r="G73" s="55">
        <v>0.015</v>
      </c>
      <c r="H73" s="43">
        <v>2</v>
      </c>
      <c r="I73" s="44">
        <v>0.0156</v>
      </c>
      <c r="J73" s="54"/>
      <c r="K73" s="44"/>
    </row>
    <row r="74" spans="1:11" ht="15.75">
      <c r="A74" s="23" t="s">
        <v>96</v>
      </c>
      <c r="B74" s="39" t="s">
        <v>13</v>
      </c>
      <c r="C74" s="37" t="s">
        <v>165</v>
      </c>
      <c r="D74" s="45"/>
      <c r="E74" s="46"/>
      <c r="F74" s="54"/>
      <c r="G74" s="55"/>
      <c r="H74" s="43"/>
      <c r="I74" s="44"/>
      <c r="J74" s="54">
        <v>1</v>
      </c>
      <c r="K74" s="44">
        <v>0.00615</v>
      </c>
    </row>
    <row r="75" spans="1:11" ht="15.75">
      <c r="A75" s="23" t="s">
        <v>96</v>
      </c>
      <c r="B75" s="39" t="s">
        <v>14</v>
      </c>
      <c r="C75" s="30" t="s">
        <v>166</v>
      </c>
      <c r="D75" s="45">
        <v>2</v>
      </c>
      <c r="E75" s="46">
        <v>0.02</v>
      </c>
      <c r="F75" s="54">
        <v>3</v>
      </c>
      <c r="G75" s="55">
        <v>0.03</v>
      </c>
      <c r="H75" s="43"/>
      <c r="I75" s="44"/>
      <c r="J75" s="54"/>
      <c r="K75" s="44"/>
    </row>
    <row r="76" spans="1:11" ht="15.75">
      <c r="A76" s="23" t="s">
        <v>96</v>
      </c>
      <c r="B76" s="39" t="s">
        <v>30</v>
      </c>
      <c r="C76" s="37" t="s">
        <v>167</v>
      </c>
      <c r="D76" s="45"/>
      <c r="E76" s="46"/>
      <c r="F76" s="54"/>
      <c r="G76" s="55"/>
      <c r="H76" s="43"/>
      <c r="I76" s="44"/>
      <c r="J76" s="54"/>
      <c r="K76" s="44"/>
    </row>
    <row r="77" spans="1:11" ht="15.75">
      <c r="A77" s="23" t="s">
        <v>96</v>
      </c>
      <c r="B77" s="39" t="s">
        <v>58</v>
      </c>
      <c r="C77" s="30" t="s">
        <v>168</v>
      </c>
      <c r="D77" s="45">
        <v>4</v>
      </c>
      <c r="E77" s="46">
        <v>0.063</v>
      </c>
      <c r="F77" s="54"/>
      <c r="G77" s="55"/>
      <c r="H77" s="43">
        <v>1</v>
      </c>
      <c r="I77" s="44">
        <v>0.005</v>
      </c>
      <c r="J77" s="54">
        <v>2</v>
      </c>
      <c r="K77" s="44">
        <v>0.04</v>
      </c>
    </row>
    <row r="78" spans="1:11" ht="15.75">
      <c r="A78" s="23" t="s">
        <v>96</v>
      </c>
      <c r="B78" s="39" t="s">
        <v>59</v>
      </c>
      <c r="C78" s="30" t="s">
        <v>169</v>
      </c>
      <c r="D78" s="45"/>
      <c r="E78" s="46"/>
      <c r="F78" s="54"/>
      <c r="G78" s="55"/>
      <c r="H78" s="43"/>
      <c r="I78" s="44"/>
      <c r="J78" s="54"/>
      <c r="K78" s="44"/>
    </row>
    <row r="79" spans="1:11" ht="15.75">
      <c r="A79" s="23" t="s">
        <v>96</v>
      </c>
      <c r="B79" s="39" t="s">
        <v>60</v>
      </c>
      <c r="C79" s="30" t="s">
        <v>170</v>
      </c>
      <c r="D79" s="45">
        <v>1</v>
      </c>
      <c r="E79" s="46">
        <v>0.015</v>
      </c>
      <c r="F79" s="54">
        <v>1</v>
      </c>
      <c r="G79" s="55">
        <v>0.012</v>
      </c>
      <c r="H79" s="43">
        <v>5</v>
      </c>
      <c r="I79" s="44">
        <v>0.036</v>
      </c>
      <c r="J79" s="54"/>
      <c r="K79" s="44"/>
    </row>
    <row r="80" spans="1:11" ht="15.75">
      <c r="A80" s="23" t="s">
        <v>96</v>
      </c>
      <c r="B80" s="39" t="s">
        <v>61</v>
      </c>
      <c r="C80" s="30" t="s">
        <v>171</v>
      </c>
      <c r="D80" s="45"/>
      <c r="E80" s="46"/>
      <c r="F80" s="54">
        <v>1</v>
      </c>
      <c r="G80" s="55">
        <v>0.1</v>
      </c>
      <c r="H80" s="43"/>
      <c r="I80" s="44"/>
      <c r="J80" s="54"/>
      <c r="K80" s="44"/>
    </row>
    <row r="81" spans="1:11" ht="15.75">
      <c r="A81" s="23" t="s">
        <v>96</v>
      </c>
      <c r="B81" s="39" t="s">
        <v>15</v>
      </c>
      <c r="C81" s="30" t="s">
        <v>172</v>
      </c>
      <c r="D81" s="45">
        <v>2</v>
      </c>
      <c r="E81" s="46">
        <v>1.2195</v>
      </c>
      <c r="F81" s="54">
        <v>2</v>
      </c>
      <c r="G81" s="55">
        <v>0.02</v>
      </c>
      <c r="H81" s="43">
        <v>2</v>
      </c>
      <c r="I81" s="44">
        <v>0.02</v>
      </c>
      <c r="J81" s="54"/>
      <c r="K81" s="44"/>
    </row>
    <row r="82" spans="1:11" ht="15.75">
      <c r="A82" s="23" t="s">
        <v>96</v>
      </c>
      <c r="B82" s="39" t="s">
        <v>62</v>
      </c>
      <c r="C82" s="30" t="s">
        <v>173</v>
      </c>
      <c r="D82" s="45">
        <v>6</v>
      </c>
      <c r="E82" s="46">
        <v>0.083</v>
      </c>
      <c r="F82" s="54">
        <v>12</v>
      </c>
      <c r="G82" s="55">
        <v>0.168</v>
      </c>
      <c r="H82" s="43">
        <v>9</v>
      </c>
      <c r="I82" s="44">
        <v>0.1207</v>
      </c>
      <c r="J82" s="54">
        <v>1</v>
      </c>
      <c r="K82" s="44">
        <v>0.63</v>
      </c>
    </row>
    <row r="83" spans="1:11" ht="15.75">
      <c r="A83" s="23" t="s">
        <v>96</v>
      </c>
      <c r="B83" s="39" t="s">
        <v>63</v>
      </c>
      <c r="C83" s="30" t="s">
        <v>219</v>
      </c>
      <c r="D83" s="45">
        <v>1</v>
      </c>
      <c r="E83" s="46">
        <v>0.005</v>
      </c>
      <c r="F83" s="54"/>
      <c r="G83" s="55"/>
      <c r="H83" s="43">
        <v>2</v>
      </c>
      <c r="I83" s="44">
        <v>0.018</v>
      </c>
      <c r="J83" s="54"/>
      <c r="K83" s="44"/>
    </row>
    <row r="84" spans="1:11" ht="15.75">
      <c r="A84" s="23" t="s">
        <v>96</v>
      </c>
      <c r="B84" s="39" t="s">
        <v>31</v>
      </c>
      <c r="C84" s="30" t="s">
        <v>220</v>
      </c>
      <c r="D84" s="45"/>
      <c r="E84" s="46"/>
      <c r="F84" s="54">
        <v>1</v>
      </c>
      <c r="G84" s="55">
        <v>0.01</v>
      </c>
      <c r="H84" s="43"/>
      <c r="I84" s="44"/>
      <c r="J84" s="54"/>
      <c r="K84" s="44"/>
    </row>
    <row r="85" spans="1:11" ht="15.75">
      <c r="A85" s="23" t="s">
        <v>96</v>
      </c>
      <c r="B85" s="39" t="s">
        <v>64</v>
      </c>
      <c r="C85" s="30" t="s">
        <v>174</v>
      </c>
      <c r="D85" s="45"/>
      <c r="E85" s="46"/>
      <c r="F85" s="54">
        <v>2</v>
      </c>
      <c r="G85" s="55">
        <v>0.013</v>
      </c>
      <c r="H85" s="43">
        <v>1</v>
      </c>
      <c r="I85" s="44">
        <v>0.008</v>
      </c>
      <c r="J85" s="54">
        <v>1</v>
      </c>
      <c r="K85" s="44">
        <v>0.145</v>
      </c>
    </row>
    <row r="86" spans="1:11" ht="15.75">
      <c r="A86" s="23" t="s">
        <v>96</v>
      </c>
      <c r="B86" s="39" t="s">
        <v>65</v>
      </c>
      <c r="C86" s="30" t="s">
        <v>175</v>
      </c>
      <c r="D86" s="45"/>
      <c r="E86" s="46"/>
      <c r="F86" s="54">
        <v>2</v>
      </c>
      <c r="G86" s="55">
        <v>0.015</v>
      </c>
      <c r="H86" s="43">
        <v>1</v>
      </c>
      <c r="I86" s="44">
        <v>0.01</v>
      </c>
      <c r="J86" s="54"/>
      <c r="K86" s="44"/>
    </row>
    <row r="87" spans="1:11" ht="15.75">
      <c r="A87" s="23" t="s">
        <v>96</v>
      </c>
      <c r="B87" s="39" t="s">
        <v>16</v>
      </c>
      <c r="C87" s="30" t="s">
        <v>97</v>
      </c>
      <c r="D87" s="45">
        <v>2</v>
      </c>
      <c r="E87" s="46">
        <v>0.02</v>
      </c>
      <c r="F87" s="54">
        <v>2</v>
      </c>
      <c r="G87" s="55">
        <v>0.02</v>
      </c>
      <c r="H87" s="43">
        <v>7</v>
      </c>
      <c r="I87" s="44">
        <v>0.08</v>
      </c>
      <c r="J87" s="54"/>
      <c r="K87" s="44"/>
    </row>
    <row r="88" spans="1:11" ht="15.75">
      <c r="A88" s="23" t="s">
        <v>96</v>
      </c>
      <c r="B88" s="39" t="s">
        <v>32</v>
      </c>
      <c r="C88" s="30" t="s">
        <v>176</v>
      </c>
      <c r="D88" s="45">
        <v>1</v>
      </c>
      <c r="E88" s="46">
        <v>0.015</v>
      </c>
      <c r="F88" s="54"/>
      <c r="G88" s="55"/>
      <c r="H88" s="43">
        <v>1</v>
      </c>
      <c r="I88" s="44">
        <v>0.015</v>
      </c>
      <c r="J88" s="54"/>
      <c r="K88" s="44"/>
    </row>
    <row r="89" spans="1:11" ht="15.75">
      <c r="A89" s="23" t="s">
        <v>96</v>
      </c>
      <c r="B89" s="39" t="s">
        <v>66</v>
      </c>
      <c r="C89" s="30" t="s">
        <v>177</v>
      </c>
      <c r="D89" s="45">
        <v>1</v>
      </c>
      <c r="E89" s="46">
        <v>0.006</v>
      </c>
      <c r="F89" s="54">
        <v>3</v>
      </c>
      <c r="G89" s="55">
        <v>0.026</v>
      </c>
      <c r="H89" s="43">
        <v>2</v>
      </c>
      <c r="I89" s="44">
        <v>0.02</v>
      </c>
      <c r="J89" s="54"/>
      <c r="K89" s="44"/>
    </row>
    <row r="90" spans="1:11" ht="15.75">
      <c r="A90" s="23" t="s">
        <v>96</v>
      </c>
      <c r="B90" s="39" t="s">
        <v>17</v>
      </c>
      <c r="C90" s="30" t="s">
        <v>178</v>
      </c>
      <c r="D90" s="45">
        <v>1</v>
      </c>
      <c r="E90" s="46">
        <v>0.015</v>
      </c>
      <c r="F90" s="54">
        <v>3</v>
      </c>
      <c r="G90" s="55">
        <v>0.04</v>
      </c>
      <c r="H90" s="43">
        <v>9</v>
      </c>
      <c r="I90" s="44">
        <v>0.127</v>
      </c>
      <c r="J90" s="54"/>
      <c r="K90" s="44"/>
    </row>
    <row r="91" spans="1:11" ht="15.75">
      <c r="A91" s="23" t="s">
        <v>96</v>
      </c>
      <c r="B91" s="39" t="s">
        <v>33</v>
      </c>
      <c r="C91" s="30" t="s">
        <v>179</v>
      </c>
      <c r="D91" s="45"/>
      <c r="E91" s="46"/>
      <c r="F91" s="54">
        <v>2</v>
      </c>
      <c r="G91" s="55">
        <v>0.019</v>
      </c>
      <c r="H91" s="43"/>
      <c r="I91" s="44"/>
      <c r="J91" s="54"/>
      <c r="K91" s="44"/>
    </row>
    <row r="92" spans="1:11" ht="15.75">
      <c r="A92" s="23" t="s">
        <v>96</v>
      </c>
      <c r="B92" s="39" t="s">
        <v>18</v>
      </c>
      <c r="C92" s="30" t="s">
        <v>180</v>
      </c>
      <c r="D92" s="45">
        <v>3</v>
      </c>
      <c r="E92" s="46">
        <v>0.045</v>
      </c>
      <c r="F92" s="54">
        <v>12</v>
      </c>
      <c r="G92" s="55">
        <f>0.161</f>
        <v>0.161</v>
      </c>
      <c r="H92" s="43">
        <v>11</v>
      </c>
      <c r="I92" s="44">
        <v>0.122</v>
      </c>
      <c r="J92" s="54"/>
      <c r="K92" s="44"/>
    </row>
    <row r="93" spans="1:11" ht="15.75">
      <c r="A93" s="23" t="s">
        <v>96</v>
      </c>
      <c r="B93" s="39" t="s">
        <v>19</v>
      </c>
      <c r="C93" s="30" t="s">
        <v>181</v>
      </c>
      <c r="D93" s="45"/>
      <c r="E93" s="46"/>
      <c r="F93" s="54">
        <v>1</v>
      </c>
      <c r="G93" s="55">
        <v>0.015</v>
      </c>
      <c r="H93" s="43"/>
      <c r="I93" s="44"/>
      <c r="J93" s="54"/>
      <c r="K93" s="44"/>
    </row>
    <row r="94" spans="1:11" ht="15.75">
      <c r="A94" s="23" t="s">
        <v>96</v>
      </c>
      <c r="B94" s="39" t="s">
        <v>34</v>
      </c>
      <c r="C94" s="30" t="s">
        <v>98</v>
      </c>
      <c r="D94" s="45">
        <v>10</v>
      </c>
      <c r="E94" s="46">
        <v>0.1145</v>
      </c>
      <c r="F94" s="54">
        <v>9</v>
      </c>
      <c r="G94" s="55">
        <f>0.048</f>
        <v>0.048</v>
      </c>
      <c r="H94" s="43">
        <v>4</v>
      </c>
      <c r="I94" s="44">
        <v>0.0335</v>
      </c>
      <c r="J94" s="54"/>
      <c r="K94" s="44"/>
    </row>
    <row r="95" spans="1:11" ht="15.75">
      <c r="A95" s="23" t="s">
        <v>96</v>
      </c>
      <c r="B95" s="39" t="s">
        <v>67</v>
      </c>
      <c r="C95" s="30" t="s">
        <v>182</v>
      </c>
      <c r="D95" s="45">
        <v>1</v>
      </c>
      <c r="E95" s="46">
        <v>0.008</v>
      </c>
      <c r="F95" s="54"/>
      <c r="G95" s="55"/>
      <c r="H95" s="43">
        <v>1</v>
      </c>
      <c r="I95" s="44">
        <v>0.01</v>
      </c>
      <c r="J95" s="54"/>
      <c r="K95" s="44"/>
    </row>
    <row r="96" spans="1:11" ht="15.75">
      <c r="A96" s="23" t="s">
        <v>96</v>
      </c>
      <c r="B96" s="39" t="s">
        <v>35</v>
      </c>
      <c r="C96" s="30" t="s">
        <v>183</v>
      </c>
      <c r="D96" s="45"/>
      <c r="E96" s="46"/>
      <c r="F96" s="54">
        <v>2</v>
      </c>
      <c r="G96" s="55">
        <v>0.025</v>
      </c>
      <c r="H96" s="43"/>
      <c r="I96" s="44"/>
      <c r="J96" s="54"/>
      <c r="K96" s="44"/>
    </row>
    <row r="97" spans="1:11" ht="15.75">
      <c r="A97" s="23" t="s">
        <v>96</v>
      </c>
      <c r="B97" s="39" t="s">
        <v>68</v>
      </c>
      <c r="C97" s="30" t="s">
        <v>184</v>
      </c>
      <c r="D97" s="45">
        <v>1</v>
      </c>
      <c r="E97" s="46">
        <v>0.5</v>
      </c>
      <c r="F97" s="54"/>
      <c r="G97" s="55"/>
      <c r="H97" s="43"/>
      <c r="I97" s="44"/>
      <c r="J97" s="54"/>
      <c r="K97" s="44"/>
    </row>
    <row r="98" spans="1:11" ht="15.75">
      <c r="A98" s="23" t="s">
        <v>96</v>
      </c>
      <c r="B98" s="39" t="s">
        <v>20</v>
      </c>
      <c r="C98" s="30" t="s">
        <v>185</v>
      </c>
      <c r="D98" s="45"/>
      <c r="E98" s="46"/>
      <c r="F98" s="54">
        <v>2</v>
      </c>
      <c r="G98" s="55">
        <v>0.024</v>
      </c>
      <c r="H98" s="43"/>
      <c r="I98" s="44"/>
      <c r="J98" s="54"/>
      <c r="K98" s="44"/>
    </row>
    <row r="99" spans="1:11" ht="15.75">
      <c r="A99" s="23" t="s">
        <v>96</v>
      </c>
      <c r="B99" s="39" t="s">
        <v>21</v>
      </c>
      <c r="C99" s="30" t="s">
        <v>222</v>
      </c>
      <c r="D99" s="45"/>
      <c r="E99" s="46"/>
      <c r="F99" s="54"/>
      <c r="G99" s="55"/>
      <c r="H99" s="43"/>
      <c r="I99" s="44"/>
      <c r="J99" s="54"/>
      <c r="K99" s="44"/>
    </row>
    <row r="100" spans="1:11" ht="15.75">
      <c r="A100" s="23" t="s">
        <v>96</v>
      </c>
      <c r="B100" s="39" t="s">
        <v>83</v>
      </c>
      <c r="C100" s="30" t="s">
        <v>186</v>
      </c>
      <c r="D100" s="45">
        <v>5</v>
      </c>
      <c r="E100" s="46">
        <v>0.071</v>
      </c>
      <c r="F100" s="54">
        <v>15</v>
      </c>
      <c r="G100" s="55">
        <v>0.221</v>
      </c>
      <c r="H100" s="43">
        <v>6</v>
      </c>
      <c r="I100" s="44">
        <v>0.0816</v>
      </c>
      <c r="J100" s="54"/>
      <c r="K100" s="44"/>
    </row>
    <row r="101" spans="1:11" ht="15.75">
      <c r="A101" s="23" t="s">
        <v>96</v>
      </c>
      <c r="B101" s="39" t="s">
        <v>84</v>
      </c>
      <c r="C101" s="30" t="s">
        <v>187</v>
      </c>
      <c r="D101" s="45">
        <v>1</v>
      </c>
      <c r="E101" s="46">
        <v>0.004</v>
      </c>
      <c r="F101" s="54">
        <v>1</v>
      </c>
      <c r="G101" s="55">
        <v>0.015</v>
      </c>
      <c r="H101" s="43"/>
      <c r="I101" s="44"/>
      <c r="J101" s="54"/>
      <c r="K101" s="44"/>
    </row>
    <row r="102" spans="1:11" ht="15.75">
      <c r="A102" s="23" t="s">
        <v>96</v>
      </c>
      <c r="B102" s="39" t="s">
        <v>85</v>
      </c>
      <c r="C102" s="30" t="s">
        <v>221</v>
      </c>
      <c r="D102" s="45">
        <v>1</v>
      </c>
      <c r="E102" s="46">
        <v>0.01</v>
      </c>
      <c r="F102" s="54">
        <v>1</v>
      </c>
      <c r="G102" s="55">
        <v>0.136</v>
      </c>
      <c r="H102" s="43"/>
      <c r="I102" s="44"/>
      <c r="J102" s="54"/>
      <c r="K102" s="44"/>
    </row>
    <row r="103" spans="1:11" ht="15.75">
      <c r="A103" s="23" t="s">
        <v>96</v>
      </c>
      <c r="B103" s="39" t="s">
        <v>86</v>
      </c>
      <c r="C103" s="30" t="s">
        <v>188</v>
      </c>
      <c r="D103" s="45"/>
      <c r="E103" s="46"/>
      <c r="F103" s="54"/>
      <c r="G103" s="55"/>
      <c r="H103" s="43"/>
      <c r="I103" s="44"/>
      <c r="J103" s="54">
        <v>1</v>
      </c>
      <c r="K103" s="44">
        <v>1.746</v>
      </c>
    </row>
    <row r="104" spans="1:11" ht="15.75">
      <c r="A104" s="23" t="s">
        <v>96</v>
      </c>
      <c r="B104" s="39" t="s">
        <v>87</v>
      </c>
      <c r="C104" s="30" t="s">
        <v>189</v>
      </c>
      <c r="D104" s="45"/>
      <c r="E104" s="46"/>
      <c r="F104" s="54">
        <v>1</v>
      </c>
      <c r="G104" s="55">
        <v>0.01</v>
      </c>
      <c r="H104" s="43"/>
      <c r="I104" s="44"/>
      <c r="J104" s="54"/>
      <c r="K104" s="44"/>
    </row>
    <row r="105" spans="1:11" ht="15.75">
      <c r="A105" s="23" t="s">
        <v>96</v>
      </c>
      <c r="B105" s="39" t="s">
        <v>88</v>
      </c>
      <c r="C105" s="30" t="s">
        <v>190</v>
      </c>
      <c r="D105" s="45">
        <v>1</v>
      </c>
      <c r="E105" s="46">
        <v>0.015</v>
      </c>
      <c r="F105" s="54">
        <v>1</v>
      </c>
      <c r="G105" s="55">
        <v>0.015</v>
      </c>
      <c r="H105" s="43"/>
      <c r="I105" s="44"/>
      <c r="J105" s="54"/>
      <c r="K105" s="44"/>
    </row>
    <row r="106" spans="1:11" ht="15.75">
      <c r="A106" s="23" t="s">
        <v>96</v>
      </c>
      <c r="B106" s="39" t="s">
        <v>89</v>
      </c>
      <c r="C106" s="30" t="s">
        <v>191</v>
      </c>
      <c r="D106" s="45"/>
      <c r="E106" s="46"/>
      <c r="F106" s="54"/>
      <c r="G106" s="55"/>
      <c r="H106" s="43"/>
      <c r="I106" s="44"/>
      <c r="J106" s="54"/>
      <c r="K106" s="44"/>
    </row>
    <row r="107" spans="1:11" ht="15.75">
      <c r="A107" s="23" t="s">
        <v>96</v>
      </c>
      <c r="B107" s="39" t="s">
        <v>90</v>
      </c>
      <c r="C107" s="30" t="s">
        <v>192</v>
      </c>
      <c r="D107" s="45">
        <v>1</v>
      </c>
      <c r="E107" s="46">
        <v>0.015</v>
      </c>
      <c r="F107" s="54">
        <v>1</v>
      </c>
      <c r="G107" s="55">
        <v>0.015</v>
      </c>
      <c r="H107" s="43"/>
      <c r="I107" s="44"/>
      <c r="J107" s="54">
        <v>1</v>
      </c>
      <c r="K107" s="44">
        <v>0.01</v>
      </c>
    </row>
    <row r="108" spans="1:11" ht="15.75">
      <c r="A108" s="11" t="s">
        <v>96</v>
      </c>
      <c r="B108" s="38" t="s">
        <v>91</v>
      </c>
      <c r="C108" s="62" t="s">
        <v>216</v>
      </c>
      <c r="D108" s="63">
        <v>13</v>
      </c>
      <c r="E108" s="63">
        <v>0.239</v>
      </c>
      <c r="F108" s="64">
        <v>13</v>
      </c>
      <c r="G108" s="64">
        <v>0.185</v>
      </c>
      <c r="H108" s="64">
        <v>4</v>
      </c>
      <c r="I108" s="64">
        <v>0.046</v>
      </c>
      <c r="J108" s="64">
        <v>2</v>
      </c>
      <c r="K108" s="64">
        <v>0.074</v>
      </c>
    </row>
  </sheetData>
  <sheetProtection/>
  <autoFilter ref="A8:K108"/>
  <mergeCells count="6">
    <mergeCell ref="A4:A6"/>
    <mergeCell ref="C4:C6"/>
    <mergeCell ref="D4:E5"/>
    <mergeCell ref="F4:G5"/>
    <mergeCell ref="H4:I5"/>
    <mergeCell ref="J4:K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7109375" style="0" customWidth="1"/>
    <col min="8" max="8" width="16.140625" style="18" customWidth="1"/>
    <col min="9" max="9" width="10.8515625" style="0" customWidth="1"/>
    <col min="10" max="10" width="18.00390625" style="0" customWidth="1"/>
  </cols>
  <sheetData>
    <row r="1" spans="2:8" ht="15">
      <c r="B1" s="1" t="s">
        <v>207</v>
      </c>
      <c r="C1" s="1"/>
      <c r="D1" s="2"/>
      <c r="E1" s="1"/>
      <c r="F1" s="1"/>
      <c r="G1" s="1"/>
      <c r="H1" s="16" t="s">
        <v>206</v>
      </c>
    </row>
    <row r="2" spans="1:8" ht="57">
      <c r="A2" s="3" t="s">
        <v>208</v>
      </c>
      <c r="B2" s="3" t="s">
        <v>209</v>
      </c>
      <c r="C2" s="3" t="s">
        <v>210</v>
      </c>
      <c r="D2" s="3" t="s">
        <v>211</v>
      </c>
      <c r="E2" s="3" t="s">
        <v>212</v>
      </c>
      <c r="F2" s="3" t="s">
        <v>213</v>
      </c>
      <c r="G2" s="3" t="s">
        <v>214</v>
      </c>
      <c r="H2" s="3" t="s">
        <v>215</v>
      </c>
    </row>
    <row r="3" spans="1:8" ht="1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s="9" customFormat="1" ht="15.75" customHeight="1">
      <c r="A4" s="11" t="s">
        <v>96</v>
      </c>
      <c r="B4" s="5">
        <v>18</v>
      </c>
      <c r="C4" s="59">
        <v>40330765</v>
      </c>
      <c r="D4" s="33">
        <v>40946</v>
      </c>
      <c r="E4" s="12" t="s">
        <v>99</v>
      </c>
      <c r="F4" s="36">
        <v>15</v>
      </c>
      <c r="G4" s="60">
        <v>466.10169491525426</v>
      </c>
      <c r="H4" s="36" t="s">
        <v>235</v>
      </c>
    </row>
    <row r="5" spans="1:10" s="9" customFormat="1" ht="34.5" customHeight="1">
      <c r="A5" s="11" t="s">
        <v>96</v>
      </c>
      <c r="B5" s="5">
        <v>1</v>
      </c>
      <c r="C5" s="47">
        <v>40402777</v>
      </c>
      <c r="D5" s="33">
        <v>40940</v>
      </c>
      <c r="E5" s="12" t="s">
        <v>100</v>
      </c>
      <c r="F5" s="35">
        <v>232.8</v>
      </c>
      <c r="G5" s="58">
        <v>316077.21186440677</v>
      </c>
      <c r="H5" s="35" t="s">
        <v>236</v>
      </c>
      <c r="J5" s="61"/>
    </row>
    <row r="6" spans="1:10" s="9" customFormat="1" ht="15.75" customHeight="1">
      <c r="A6" s="11" t="s">
        <v>96</v>
      </c>
      <c r="B6" s="5">
        <v>19</v>
      </c>
      <c r="C6" s="59">
        <v>40431243</v>
      </c>
      <c r="D6" s="33">
        <v>40953</v>
      </c>
      <c r="E6" s="12" t="s">
        <v>99</v>
      </c>
      <c r="F6" s="36">
        <v>5</v>
      </c>
      <c r="G6" s="60">
        <v>466.10169491525426</v>
      </c>
      <c r="H6" s="36" t="s">
        <v>237</v>
      </c>
      <c r="J6" s="61"/>
    </row>
    <row r="7" spans="1:10" s="9" customFormat="1" ht="33.75" customHeight="1">
      <c r="A7" s="11" t="s">
        <v>96</v>
      </c>
      <c r="B7" s="5">
        <v>17</v>
      </c>
      <c r="C7" s="34">
        <v>40456314</v>
      </c>
      <c r="D7" s="33">
        <v>40941</v>
      </c>
      <c r="E7" s="12" t="s">
        <v>100</v>
      </c>
      <c r="F7" s="57">
        <v>136</v>
      </c>
      <c r="G7" s="56">
        <v>8438.796610169493</v>
      </c>
      <c r="H7" s="35" t="s">
        <v>234</v>
      </c>
      <c r="J7" s="61"/>
    </row>
    <row r="8" spans="1:10" s="9" customFormat="1" ht="15.75" customHeight="1">
      <c r="A8" s="11" t="s">
        <v>96</v>
      </c>
      <c r="B8" s="5">
        <v>21</v>
      </c>
      <c r="C8" s="59">
        <v>40471670</v>
      </c>
      <c r="D8" s="33">
        <v>40940</v>
      </c>
      <c r="E8" s="12" t="s">
        <v>99</v>
      </c>
      <c r="F8" s="57">
        <v>12</v>
      </c>
      <c r="G8" s="60">
        <v>466.10169491525426</v>
      </c>
      <c r="H8" s="36" t="s">
        <v>238</v>
      </c>
      <c r="J8" s="61"/>
    </row>
    <row r="9" spans="1:10" s="9" customFormat="1" ht="15.75" customHeight="1">
      <c r="A9" s="11" t="s">
        <v>96</v>
      </c>
      <c r="B9" s="5">
        <v>20</v>
      </c>
      <c r="C9" s="59">
        <v>40471975</v>
      </c>
      <c r="D9" s="33">
        <v>40956</v>
      </c>
      <c r="E9" s="12" t="s">
        <v>99</v>
      </c>
      <c r="F9" s="57">
        <v>15</v>
      </c>
      <c r="G9" s="60">
        <v>466.10169491525426</v>
      </c>
      <c r="H9" s="36" t="s">
        <v>239</v>
      </c>
      <c r="J9" s="61"/>
    </row>
    <row r="10" spans="1:10" s="9" customFormat="1" ht="48.75" customHeight="1">
      <c r="A10" s="11" t="s">
        <v>96</v>
      </c>
      <c r="B10" s="5">
        <v>2</v>
      </c>
      <c r="C10" s="34">
        <v>40473032</v>
      </c>
      <c r="D10" s="33">
        <v>40959</v>
      </c>
      <c r="E10" s="12" t="s">
        <v>100</v>
      </c>
      <c r="F10" s="57">
        <v>160</v>
      </c>
      <c r="G10" s="56">
        <v>8438.398305084746</v>
      </c>
      <c r="H10" s="36" t="s">
        <v>233</v>
      </c>
      <c r="J10" s="61"/>
    </row>
    <row r="11" spans="1:10" s="9" customFormat="1" ht="15.75" customHeight="1">
      <c r="A11" s="11" t="s">
        <v>96</v>
      </c>
      <c r="B11" s="5">
        <v>23</v>
      </c>
      <c r="C11" s="59">
        <v>40473946</v>
      </c>
      <c r="D11" s="33">
        <v>40959</v>
      </c>
      <c r="E11" s="12" t="s">
        <v>99</v>
      </c>
      <c r="F11" s="57">
        <v>8</v>
      </c>
      <c r="G11" s="60">
        <v>466.10169491525426</v>
      </c>
      <c r="H11" s="36" t="s">
        <v>240</v>
      </c>
      <c r="J11" s="61"/>
    </row>
    <row r="12" spans="1:10" s="9" customFormat="1" ht="15.75" customHeight="1">
      <c r="A12" s="11" t="s">
        <v>96</v>
      </c>
      <c r="B12" s="5">
        <v>22</v>
      </c>
      <c r="C12" s="59">
        <v>40473959</v>
      </c>
      <c r="D12" s="33">
        <v>40940</v>
      </c>
      <c r="E12" s="12" t="s">
        <v>99</v>
      </c>
      <c r="F12" s="57">
        <v>10</v>
      </c>
      <c r="G12" s="60">
        <v>466.10169491525426</v>
      </c>
      <c r="H12" s="36" t="s">
        <v>381</v>
      </c>
      <c r="J12" s="61"/>
    </row>
    <row r="13" spans="1:10" s="9" customFormat="1" ht="15.75" customHeight="1">
      <c r="A13" s="11" t="s">
        <v>96</v>
      </c>
      <c r="B13" s="5">
        <v>25</v>
      </c>
      <c r="C13" s="59">
        <v>40473989</v>
      </c>
      <c r="D13" s="33">
        <v>40968</v>
      </c>
      <c r="E13" s="12" t="s">
        <v>99</v>
      </c>
      <c r="F13" s="57">
        <v>15</v>
      </c>
      <c r="G13" s="60">
        <v>466.10169491525426</v>
      </c>
      <c r="H13" s="36" t="s">
        <v>241</v>
      </c>
      <c r="J13" s="61"/>
    </row>
    <row r="14" spans="1:10" s="9" customFormat="1" ht="15.75" customHeight="1">
      <c r="A14" s="11" t="s">
        <v>96</v>
      </c>
      <c r="B14" s="5">
        <v>26</v>
      </c>
      <c r="C14" s="59">
        <v>40473996</v>
      </c>
      <c r="D14" s="33">
        <v>40948</v>
      </c>
      <c r="E14" s="12" t="s">
        <v>99</v>
      </c>
      <c r="F14" s="57">
        <v>15</v>
      </c>
      <c r="G14" s="60">
        <v>466.10169491525426</v>
      </c>
      <c r="H14" s="36" t="s">
        <v>242</v>
      </c>
      <c r="J14" s="61"/>
    </row>
    <row r="15" spans="1:10" s="9" customFormat="1" ht="15.75" customHeight="1">
      <c r="A15" s="11" t="s">
        <v>96</v>
      </c>
      <c r="B15" s="5">
        <v>24</v>
      </c>
      <c r="C15" s="59">
        <v>40474006</v>
      </c>
      <c r="D15" s="33">
        <v>40948</v>
      </c>
      <c r="E15" s="12" t="s">
        <v>99</v>
      </c>
      <c r="F15" s="57">
        <v>10</v>
      </c>
      <c r="G15" s="60">
        <v>466.10169491525426</v>
      </c>
      <c r="H15" s="36" t="s">
        <v>243</v>
      </c>
      <c r="J15" s="61"/>
    </row>
    <row r="16" spans="1:10" s="9" customFormat="1" ht="15.75" customHeight="1">
      <c r="A16" s="11" t="s">
        <v>96</v>
      </c>
      <c r="B16" s="5">
        <v>27</v>
      </c>
      <c r="C16" s="59">
        <v>40475048</v>
      </c>
      <c r="D16" s="33">
        <v>40945</v>
      </c>
      <c r="E16" s="12" t="s">
        <v>99</v>
      </c>
      <c r="F16" s="57">
        <v>15</v>
      </c>
      <c r="G16" s="60">
        <v>466.10169491525426</v>
      </c>
      <c r="H16" s="36" t="s">
        <v>244</v>
      </c>
      <c r="J16" s="61"/>
    </row>
    <row r="17" spans="1:10" s="9" customFormat="1" ht="15.75" customHeight="1">
      <c r="A17" s="11" t="s">
        <v>96</v>
      </c>
      <c r="B17" s="5">
        <v>29</v>
      </c>
      <c r="C17" s="59">
        <v>40477969</v>
      </c>
      <c r="D17" s="33">
        <v>40940</v>
      </c>
      <c r="E17" s="12" t="s">
        <v>99</v>
      </c>
      <c r="F17" s="57">
        <v>5</v>
      </c>
      <c r="G17" s="60">
        <v>466.10169491525426</v>
      </c>
      <c r="H17" s="36" t="s">
        <v>245</v>
      </c>
      <c r="J17" s="61"/>
    </row>
    <row r="18" spans="1:10" s="9" customFormat="1" ht="15.75" customHeight="1">
      <c r="A18" s="11" t="s">
        <v>96</v>
      </c>
      <c r="B18" s="5">
        <v>28</v>
      </c>
      <c r="C18" s="59">
        <v>40477971</v>
      </c>
      <c r="D18" s="33">
        <v>40946</v>
      </c>
      <c r="E18" s="12" t="s">
        <v>99</v>
      </c>
      <c r="F18" s="57">
        <v>15</v>
      </c>
      <c r="G18" s="60">
        <v>466.10169491525426</v>
      </c>
      <c r="H18" s="36" t="s">
        <v>246</v>
      </c>
      <c r="J18" s="61"/>
    </row>
    <row r="19" spans="1:10" s="9" customFormat="1" ht="15.75" customHeight="1">
      <c r="A19" s="11" t="s">
        <v>96</v>
      </c>
      <c r="B19" s="5">
        <v>30</v>
      </c>
      <c r="C19" s="59">
        <v>40477975</v>
      </c>
      <c r="D19" s="33">
        <v>40949</v>
      </c>
      <c r="E19" s="12" t="s">
        <v>99</v>
      </c>
      <c r="F19" s="57">
        <v>14</v>
      </c>
      <c r="G19" s="60">
        <v>466.10169491525426</v>
      </c>
      <c r="H19" s="36" t="s">
        <v>247</v>
      </c>
      <c r="J19" s="61"/>
    </row>
    <row r="20" spans="1:10" s="9" customFormat="1" ht="15.75" customHeight="1">
      <c r="A20" s="11" t="s">
        <v>96</v>
      </c>
      <c r="B20" s="5">
        <v>33</v>
      </c>
      <c r="C20" s="59">
        <v>40478008</v>
      </c>
      <c r="D20" s="33">
        <v>40966</v>
      </c>
      <c r="E20" s="12" t="s">
        <v>99</v>
      </c>
      <c r="F20" s="57">
        <v>8</v>
      </c>
      <c r="G20" s="60">
        <v>466.10169491525426</v>
      </c>
      <c r="H20" s="35" t="s">
        <v>382</v>
      </c>
      <c r="J20" s="61"/>
    </row>
    <row r="21" spans="1:10" s="9" customFormat="1" ht="15.75" customHeight="1">
      <c r="A21" s="11" t="s">
        <v>96</v>
      </c>
      <c r="B21" s="5">
        <v>32</v>
      </c>
      <c r="C21" s="59">
        <v>40478915</v>
      </c>
      <c r="D21" s="33">
        <v>40947</v>
      </c>
      <c r="E21" s="12" t="s">
        <v>99</v>
      </c>
      <c r="F21" s="57">
        <v>10</v>
      </c>
      <c r="G21" s="60">
        <v>466.10169491525426</v>
      </c>
      <c r="H21" s="36" t="s">
        <v>248</v>
      </c>
      <c r="J21" s="61"/>
    </row>
    <row r="22" spans="1:10" s="9" customFormat="1" ht="15.75" customHeight="1">
      <c r="A22" s="11" t="s">
        <v>96</v>
      </c>
      <c r="B22" s="5">
        <v>31</v>
      </c>
      <c r="C22" s="59">
        <v>40478935</v>
      </c>
      <c r="D22" s="33">
        <v>40955</v>
      </c>
      <c r="E22" s="12" t="s">
        <v>99</v>
      </c>
      <c r="F22" s="57">
        <v>10</v>
      </c>
      <c r="G22" s="60">
        <v>466.10169491525426</v>
      </c>
      <c r="H22" s="36" t="s">
        <v>249</v>
      </c>
      <c r="J22" s="61"/>
    </row>
    <row r="23" spans="1:10" s="9" customFormat="1" ht="15.75" customHeight="1">
      <c r="A23" s="11" t="s">
        <v>96</v>
      </c>
      <c r="B23" s="5">
        <v>6</v>
      </c>
      <c r="C23" s="34">
        <v>40481942</v>
      </c>
      <c r="D23" s="33">
        <v>40945</v>
      </c>
      <c r="E23" s="12" t="s">
        <v>99</v>
      </c>
      <c r="F23" s="57">
        <v>15</v>
      </c>
      <c r="G23" s="56">
        <v>466.10169491525426</v>
      </c>
      <c r="H23" s="48" t="s">
        <v>250</v>
      </c>
      <c r="J23" s="61"/>
    </row>
    <row r="24" spans="1:10" s="9" customFormat="1" ht="15.75" customHeight="1">
      <c r="A24" s="11" t="s">
        <v>96</v>
      </c>
      <c r="B24" s="5">
        <v>7</v>
      </c>
      <c r="C24" s="34">
        <v>40481958</v>
      </c>
      <c r="D24" s="33">
        <v>40945</v>
      </c>
      <c r="E24" s="12" t="s">
        <v>99</v>
      </c>
      <c r="F24" s="57">
        <v>15</v>
      </c>
      <c r="G24" s="56">
        <v>466.10169491525426</v>
      </c>
      <c r="H24" s="48" t="s">
        <v>251</v>
      </c>
      <c r="J24" s="61"/>
    </row>
    <row r="25" spans="1:10" s="9" customFormat="1" ht="15.75" customHeight="1">
      <c r="A25" s="11" t="s">
        <v>96</v>
      </c>
      <c r="B25" s="5">
        <v>4</v>
      </c>
      <c r="C25" s="34">
        <v>40481975</v>
      </c>
      <c r="D25" s="33">
        <v>40945</v>
      </c>
      <c r="E25" s="12" t="s">
        <v>99</v>
      </c>
      <c r="F25" s="57">
        <v>15</v>
      </c>
      <c r="G25" s="56">
        <v>466.10169491525426</v>
      </c>
      <c r="H25" s="48" t="s">
        <v>250</v>
      </c>
      <c r="J25" s="61"/>
    </row>
    <row r="26" spans="1:10" s="9" customFormat="1" ht="15.75" customHeight="1">
      <c r="A26" s="11" t="s">
        <v>96</v>
      </c>
      <c r="B26" s="5">
        <v>5</v>
      </c>
      <c r="C26" s="34">
        <v>40481982</v>
      </c>
      <c r="D26" s="40">
        <v>40945</v>
      </c>
      <c r="E26" s="12" t="s">
        <v>99</v>
      </c>
      <c r="F26" s="57">
        <v>15</v>
      </c>
      <c r="G26" s="56">
        <v>466.10169491525426</v>
      </c>
      <c r="H26" s="48" t="s">
        <v>251</v>
      </c>
      <c r="J26" s="61"/>
    </row>
    <row r="27" spans="1:10" s="9" customFormat="1" ht="15.75" customHeight="1">
      <c r="A27" s="11" t="s">
        <v>96</v>
      </c>
      <c r="B27" s="5">
        <v>9</v>
      </c>
      <c r="C27" s="34">
        <v>40481999</v>
      </c>
      <c r="D27" s="33">
        <v>40945</v>
      </c>
      <c r="E27" s="12" t="s">
        <v>99</v>
      </c>
      <c r="F27" s="57">
        <v>15</v>
      </c>
      <c r="G27" s="56">
        <v>466.10169491525426</v>
      </c>
      <c r="H27" s="48" t="s">
        <v>251</v>
      </c>
      <c r="J27" s="61"/>
    </row>
    <row r="28" spans="1:10" s="9" customFormat="1" ht="15.75" customHeight="1">
      <c r="A28" s="11" t="s">
        <v>96</v>
      </c>
      <c r="B28" s="5">
        <v>8</v>
      </c>
      <c r="C28" s="34">
        <v>40482005</v>
      </c>
      <c r="D28" s="33">
        <v>40945</v>
      </c>
      <c r="E28" s="12" t="s">
        <v>99</v>
      </c>
      <c r="F28" s="57">
        <v>15</v>
      </c>
      <c r="G28" s="56">
        <v>466.10169491525426</v>
      </c>
      <c r="H28" s="48" t="s">
        <v>250</v>
      </c>
      <c r="J28" s="61"/>
    </row>
    <row r="29" spans="1:10" s="9" customFormat="1" ht="15.75" customHeight="1">
      <c r="A29" s="11" t="s">
        <v>96</v>
      </c>
      <c r="B29" s="5">
        <v>11</v>
      </c>
      <c r="C29" s="34">
        <v>40482018</v>
      </c>
      <c r="D29" s="33">
        <v>40945</v>
      </c>
      <c r="E29" s="12" t="s">
        <v>99</v>
      </c>
      <c r="F29" s="57">
        <v>15</v>
      </c>
      <c r="G29" s="56">
        <v>466.10169491525426</v>
      </c>
      <c r="H29" s="48" t="s">
        <v>251</v>
      </c>
      <c r="J29" s="61"/>
    </row>
    <row r="30" spans="1:10" s="9" customFormat="1" ht="15.75" customHeight="1">
      <c r="A30" s="11" t="s">
        <v>96</v>
      </c>
      <c r="B30" s="5">
        <v>10</v>
      </c>
      <c r="C30" s="34">
        <v>40482028</v>
      </c>
      <c r="D30" s="33">
        <v>40945</v>
      </c>
      <c r="E30" s="12" t="s">
        <v>99</v>
      </c>
      <c r="F30" s="57">
        <v>15</v>
      </c>
      <c r="G30" s="56">
        <v>466.10169491525426</v>
      </c>
      <c r="H30" s="48" t="s">
        <v>250</v>
      </c>
      <c r="J30" s="61"/>
    </row>
    <row r="31" spans="1:10" s="9" customFormat="1" ht="15.75" customHeight="1">
      <c r="A31" s="11" t="s">
        <v>96</v>
      </c>
      <c r="B31" s="5">
        <v>35</v>
      </c>
      <c r="C31" s="59">
        <v>40483077</v>
      </c>
      <c r="D31" s="33">
        <v>40947</v>
      </c>
      <c r="E31" s="12" t="s">
        <v>99</v>
      </c>
      <c r="F31" s="57">
        <v>15</v>
      </c>
      <c r="G31" s="60">
        <v>466.10169491525426</v>
      </c>
      <c r="H31" s="36" t="s">
        <v>193</v>
      </c>
      <c r="J31" s="61"/>
    </row>
    <row r="32" spans="1:10" s="9" customFormat="1" ht="15.75" customHeight="1">
      <c r="A32" s="11" t="s">
        <v>96</v>
      </c>
      <c r="B32" s="5">
        <v>34</v>
      </c>
      <c r="C32" s="59">
        <v>40483084</v>
      </c>
      <c r="D32" s="33">
        <v>40952</v>
      </c>
      <c r="E32" s="12" t="s">
        <v>99</v>
      </c>
      <c r="F32" s="57">
        <v>5</v>
      </c>
      <c r="G32" s="60">
        <v>466.10169491525426</v>
      </c>
      <c r="H32" s="36" t="s">
        <v>252</v>
      </c>
      <c r="J32" s="61"/>
    </row>
    <row r="33" spans="1:10" s="9" customFormat="1" ht="15.75" customHeight="1">
      <c r="A33" s="11" t="s">
        <v>96</v>
      </c>
      <c r="B33" s="5">
        <v>37</v>
      </c>
      <c r="C33" s="59">
        <v>40484086</v>
      </c>
      <c r="D33" s="33">
        <v>40948</v>
      </c>
      <c r="E33" s="12" t="s">
        <v>99</v>
      </c>
      <c r="F33" s="57">
        <v>3</v>
      </c>
      <c r="G33" s="60">
        <v>466.10169491525426</v>
      </c>
      <c r="H33" s="35" t="s">
        <v>253</v>
      </c>
      <c r="J33" s="61"/>
    </row>
    <row r="34" spans="1:10" s="9" customFormat="1" ht="15.75" customHeight="1">
      <c r="A34" s="11" t="s">
        <v>96</v>
      </c>
      <c r="B34" s="5">
        <v>39</v>
      </c>
      <c r="C34" s="59">
        <v>40484088</v>
      </c>
      <c r="D34" s="33">
        <v>40941</v>
      </c>
      <c r="E34" s="12" t="s">
        <v>99</v>
      </c>
      <c r="F34" s="57">
        <v>15</v>
      </c>
      <c r="G34" s="60">
        <v>466.10169491525426</v>
      </c>
      <c r="H34" s="36" t="s">
        <v>254</v>
      </c>
      <c r="J34" s="61"/>
    </row>
    <row r="35" spans="1:10" s="9" customFormat="1" ht="15.75" customHeight="1">
      <c r="A35" s="11" t="s">
        <v>96</v>
      </c>
      <c r="B35" s="5">
        <v>38</v>
      </c>
      <c r="C35" s="59">
        <v>40485057</v>
      </c>
      <c r="D35" s="33">
        <v>40947</v>
      </c>
      <c r="E35" s="12" t="s">
        <v>99</v>
      </c>
      <c r="F35" s="57">
        <v>5</v>
      </c>
      <c r="G35" s="60">
        <v>466.10169491525426</v>
      </c>
      <c r="H35" s="36" t="s">
        <v>255</v>
      </c>
      <c r="J35" s="61"/>
    </row>
    <row r="36" spans="1:10" s="9" customFormat="1" ht="15.75" customHeight="1">
      <c r="A36" s="11" t="s">
        <v>96</v>
      </c>
      <c r="B36" s="5">
        <v>40</v>
      </c>
      <c r="C36" s="59">
        <v>40485078</v>
      </c>
      <c r="D36" s="33">
        <v>40948</v>
      </c>
      <c r="E36" s="12" t="s">
        <v>99</v>
      </c>
      <c r="F36" s="57">
        <v>3</v>
      </c>
      <c r="G36" s="60">
        <v>466.10169491525426</v>
      </c>
      <c r="H36" s="35" t="s">
        <v>383</v>
      </c>
      <c r="J36" s="61"/>
    </row>
    <row r="37" spans="1:10" s="9" customFormat="1" ht="15.75" customHeight="1">
      <c r="A37" s="11" t="s">
        <v>96</v>
      </c>
      <c r="B37" s="5">
        <v>41</v>
      </c>
      <c r="C37" s="59">
        <v>40485088</v>
      </c>
      <c r="D37" s="33">
        <v>40966</v>
      </c>
      <c r="E37" s="12" t="s">
        <v>99</v>
      </c>
      <c r="F37" s="57">
        <v>14</v>
      </c>
      <c r="G37" s="60">
        <v>466.10169491525426</v>
      </c>
      <c r="H37" s="36" t="s">
        <v>256</v>
      </c>
      <c r="J37" s="61"/>
    </row>
    <row r="38" spans="1:10" s="9" customFormat="1" ht="15.75" customHeight="1">
      <c r="A38" s="11" t="s">
        <v>96</v>
      </c>
      <c r="B38" s="5">
        <v>42</v>
      </c>
      <c r="C38" s="59">
        <v>40485923</v>
      </c>
      <c r="D38" s="33">
        <v>40966</v>
      </c>
      <c r="E38" s="12" t="s">
        <v>99</v>
      </c>
      <c r="F38" s="57">
        <v>14</v>
      </c>
      <c r="G38" s="60">
        <v>466.10169491525426</v>
      </c>
      <c r="H38" s="35" t="s">
        <v>257</v>
      </c>
      <c r="J38" s="61"/>
    </row>
    <row r="39" spans="1:10" s="9" customFormat="1" ht="15.75" customHeight="1">
      <c r="A39" s="11" t="s">
        <v>96</v>
      </c>
      <c r="B39" s="5">
        <v>44</v>
      </c>
      <c r="C39" s="59">
        <v>40485928</v>
      </c>
      <c r="D39" s="33">
        <v>40945</v>
      </c>
      <c r="E39" s="12" t="s">
        <v>99</v>
      </c>
      <c r="F39" s="57">
        <v>3</v>
      </c>
      <c r="G39" s="60">
        <v>466.10169491525426</v>
      </c>
      <c r="H39" s="35" t="s">
        <v>384</v>
      </c>
      <c r="J39" s="61"/>
    </row>
    <row r="40" spans="1:10" s="9" customFormat="1" ht="15.75" customHeight="1">
      <c r="A40" s="11" t="s">
        <v>96</v>
      </c>
      <c r="B40" s="5">
        <v>43</v>
      </c>
      <c r="C40" s="59">
        <v>40485930</v>
      </c>
      <c r="D40" s="33">
        <v>40959</v>
      </c>
      <c r="E40" s="12" t="s">
        <v>99</v>
      </c>
      <c r="F40" s="57">
        <v>10</v>
      </c>
      <c r="G40" s="60">
        <v>466.10169491525426</v>
      </c>
      <c r="H40" s="36" t="s">
        <v>258</v>
      </c>
      <c r="J40" s="61"/>
    </row>
    <row r="41" spans="1:10" s="9" customFormat="1" ht="15.75" customHeight="1">
      <c r="A41" s="11" t="s">
        <v>96</v>
      </c>
      <c r="B41" s="5">
        <v>12</v>
      </c>
      <c r="C41" s="34">
        <v>40486054</v>
      </c>
      <c r="D41" s="33">
        <v>40946</v>
      </c>
      <c r="E41" s="12" t="s">
        <v>99</v>
      </c>
      <c r="F41" s="57">
        <v>10</v>
      </c>
      <c r="G41" s="56">
        <v>466.10169491525426</v>
      </c>
      <c r="H41" s="35" t="s">
        <v>259</v>
      </c>
      <c r="J41" s="61"/>
    </row>
    <row r="42" spans="1:10" s="9" customFormat="1" ht="15.75" customHeight="1">
      <c r="A42" s="11" t="s">
        <v>96</v>
      </c>
      <c r="B42" s="5">
        <v>13</v>
      </c>
      <c r="C42" s="34">
        <v>40486079</v>
      </c>
      <c r="D42" s="33">
        <v>40945</v>
      </c>
      <c r="E42" s="12" t="s">
        <v>99</v>
      </c>
      <c r="F42" s="57">
        <v>100</v>
      </c>
      <c r="G42" s="56">
        <v>321132</v>
      </c>
      <c r="H42" s="36" t="s">
        <v>223</v>
      </c>
      <c r="J42" s="61"/>
    </row>
    <row r="43" spans="1:10" s="9" customFormat="1" ht="15.75" customHeight="1">
      <c r="A43" s="11" t="s">
        <v>96</v>
      </c>
      <c r="B43" s="5">
        <v>14</v>
      </c>
      <c r="C43" s="34">
        <v>40486103</v>
      </c>
      <c r="D43" s="33">
        <v>40947</v>
      </c>
      <c r="E43" s="12" t="s">
        <v>99</v>
      </c>
      <c r="F43" s="57">
        <v>6</v>
      </c>
      <c r="G43" s="56">
        <v>466.10169491525426</v>
      </c>
      <c r="H43" s="49" t="s">
        <v>229</v>
      </c>
      <c r="J43" s="61"/>
    </row>
    <row r="44" spans="1:10" s="9" customFormat="1" ht="15.75" customHeight="1">
      <c r="A44" s="11" t="s">
        <v>96</v>
      </c>
      <c r="B44" s="5">
        <v>46</v>
      </c>
      <c r="C44" s="59">
        <v>40487791</v>
      </c>
      <c r="D44" s="33">
        <v>40968</v>
      </c>
      <c r="E44" s="12" t="s">
        <v>99</v>
      </c>
      <c r="F44" s="57">
        <v>5</v>
      </c>
      <c r="G44" s="60">
        <v>466.10169491525426</v>
      </c>
      <c r="H44" s="35" t="s">
        <v>260</v>
      </c>
      <c r="J44" s="61"/>
    </row>
    <row r="45" spans="1:10" s="9" customFormat="1" ht="15.75" customHeight="1">
      <c r="A45" s="11" t="s">
        <v>96</v>
      </c>
      <c r="B45" s="5">
        <v>45</v>
      </c>
      <c r="C45" s="59">
        <v>40487795</v>
      </c>
      <c r="D45" s="33">
        <v>40941</v>
      </c>
      <c r="E45" s="12" t="s">
        <v>99</v>
      </c>
      <c r="F45" s="57">
        <v>5</v>
      </c>
      <c r="G45" s="60">
        <v>466.10169491525426</v>
      </c>
      <c r="H45" s="35" t="s">
        <v>261</v>
      </c>
      <c r="J45" s="61"/>
    </row>
    <row r="46" spans="1:10" s="9" customFormat="1" ht="15.75" customHeight="1">
      <c r="A46" s="11" t="s">
        <v>96</v>
      </c>
      <c r="B46" s="5">
        <v>47</v>
      </c>
      <c r="C46" s="59">
        <v>40487801</v>
      </c>
      <c r="D46" s="33">
        <v>40940</v>
      </c>
      <c r="E46" s="12" t="s">
        <v>99</v>
      </c>
      <c r="F46" s="57">
        <v>15</v>
      </c>
      <c r="G46" s="60">
        <v>466.10169491525426</v>
      </c>
      <c r="H46" s="36" t="s">
        <v>262</v>
      </c>
      <c r="J46" s="61"/>
    </row>
    <row r="47" spans="1:10" s="9" customFormat="1" ht="15.75" customHeight="1">
      <c r="A47" s="11" t="s">
        <v>96</v>
      </c>
      <c r="B47" s="5">
        <v>48</v>
      </c>
      <c r="C47" s="59">
        <v>40487814</v>
      </c>
      <c r="D47" s="33">
        <v>40946</v>
      </c>
      <c r="E47" s="12" t="s">
        <v>99</v>
      </c>
      <c r="F47" s="57">
        <v>15</v>
      </c>
      <c r="G47" s="60">
        <v>466.10169491525426</v>
      </c>
      <c r="H47" s="36" t="s">
        <v>263</v>
      </c>
      <c r="J47" s="61"/>
    </row>
    <row r="48" spans="1:10" s="9" customFormat="1" ht="15.75" customHeight="1">
      <c r="A48" s="11" t="s">
        <v>96</v>
      </c>
      <c r="B48" s="5">
        <v>49</v>
      </c>
      <c r="C48" s="59">
        <v>40487816</v>
      </c>
      <c r="D48" s="33">
        <v>40946</v>
      </c>
      <c r="E48" s="12" t="s">
        <v>99</v>
      </c>
      <c r="F48" s="57">
        <v>15</v>
      </c>
      <c r="G48" s="60">
        <v>466.10169491525426</v>
      </c>
      <c r="H48" s="36" t="s">
        <v>264</v>
      </c>
      <c r="J48" s="61"/>
    </row>
    <row r="49" spans="1:10" s="9" customFormat="1" ht="15.75" customHeight="1">
      <c r="A49" s="11" t="s">
        <v>96</v>
      </c>
      <c r="B49" s="5">
        <v>50</v>
      </c>
      <c r="C49" s="59">
        <v>40487820</v>
      </c>
      <c r="D49" s="33">
        <v>40946</v>
      </c>
      <c r="E49" s="12" t="s">
        <v>99</v>
      </c>
      <c r="F49" s="57">
        <v>15</v>
      </c>
      <c r="G49" s="60">
        <v>466.10169491525426</v>
      </c>
      <c r="H49" s="36" t="s">
        <v>265</v>
      </c>
      <c r="J49" s="61"/>
    </row>
    <row r="50" spans="1:10" s="9" customFormat="1" ht="15.75" customHeight="1">
      <c r="A50" s="11" t="s">
        <v>96</v>
      </c>
      <c r="B50" s="5">
        <v>51</v>
      </c>
      <c r="C50" s="59">
        <v>40487825</v>
      </c>
      <c r="D50" s="33">
        <v>40947</v>
      </c>
      <c r="E50" s="12" t="s">
        <v>99</v>
      </c>
      <c r="F50" s="57">
        <v>10</v>
      </c>
      <c r="G50" s="60">
        <v>466.10169491525426</v>
      </c>
      <c r="H50" s="36" t="s">
        <v>266</v>
      </c>
      <c r="J50" s="61"/>
    </row>
    <row r="51" spans="1:10" s="9" customFormat="1" ht="15.75" customHeight="1">
      <c r="A51" s="11" t="s">
        <v>96</v>
      </c>
      <c r="B51" s="5">
        <v>52</v>
      </c>
      <c r="C51" s="59">
        <v>40487842</v>
      </c>
      <c r="D51" s="33">
        <v>40948</v>
      </c>
      <c r="E51" s="12" t="s">
        <v>99</v>
      </c>
      <c r="F51" s="57">
        <v>10</v>
      </c>
      <c r="G51" s="60">
        <v>466.10169491525426</v>
      </c>
      <c r="H51" s="36" t="s">
        <v>267</v>
      </c>
      <c r="J51" s="61"/>
    </row>
    <row r="52" spans="1:10" s="9" customFormat="1" ht="15.75" customHeight="1">
      <c r="A52" s="11" t="s">
        <v>96</v>
      </c>
      <c r="B52" s="5">
        <v>53</v>
      </c>
      <c r="C52" s="59">
        <v>40487846</v>
      </c>
      <c r="D52" s="33">
        <v>40940</v>
      </c>
      <c r="E52" s="12" t="s">
        <v>99</v>
      </c>
      <c r="F52" s="57">
        <v>15</v>
      </c>
      <c r="G52" s="60">
        <v>466.10169491525426</v>
      </c>
      <c r="H52" s="36" t="s">
        <v>268</v>
      </c>
      <c r="J52" s="61"/>
    </row>
    <row r="53" spans="1:10" s="9" customFormat="1" ht="15.75" customHeight="1">
      <c r="A53" s="11" t="s">
        <v>96</v>
      </c>
      <c r="B53" s="5">
        <v>55</v>
      </c>
      <c r="C53" s="59">
        <v>40488559</v>
      </c>
      <c r="D53" s="33">
        <v>40948</v>
      </c>
      <c r="E53" s="12" t="s">
        <v>99</v>
      </c>
      <c r="F53" s="57">
        <v>5</v>
      </c>
      <c r="G53" s="60">
        <v>466.10169491525426</v>
      </c>
      <c r="H53" s="36" t="s">
        <v>269</v>
      </c>
      <c r="J53" s="61"/>
    </row>
    <row r="54" spans="1:10" s="9" customFormat="1" ht="15.75" customHeight="1">
      <c r="A54" s="11" t="s">
        <v>96</v>
      </c>
      <c r="B54" s="5">
        <v>54</v>
      </c>
      <c r="C54" s="59">
        <v>40488562</v>
      </c>
      <c r="D54" s="33">
        <v>40948</v>
      </c>
      <c r="E54" s="12" t="s">
        <v>99</v>
      </c>
      <c r="F54" s="57">
        <v>8</v>
      </c>
      <c r="G54" s="60">
        <v>466.10169491525426</v>
      </c>
      <c r="H54" s="36" t="s">
        <v>270</v>
      </c>
      <c r="J54" s="61"/>
    </row>
    <row r="55" spans="1:10" s="9" customFormat="1" ht="15.75" customHeight="1">
      <c r="A55" s="11" t="s">
        <v>96</v>
      </c>
      <c r="B55" s="5">
        <v>56</v>
      </c>
      <c r="C55" s="59">
        <v>40488567</v>
      </c>
      <c r="D55" s="33">
        <v>40946</v>
      </c>
      <c r="E55" s="12" t="s">
        <v>99</v>
      </c>
      <c r="F55" s="57">
        <v>15</v>
      </c>
      <c r="G55" s="60">
        <v>466.10169491525426</v>
      </c>
      <c r="H55" s="36" t="s">
        <v>271</v>
      </c>
      <c r="J55" s="61"/>
    </row>
    <row r="56" spans="1:10" s="9" customFormat="1" ht="15.75" customHeight="1">
      <c r="A56" s="11" t="s">
        <v>96</v>
      </c>
      <c r="B56" s="5">
        <v>57</v>
      </c>
      <c r="C56" s="59">
        <v>40488574</v>
      </c>
      <c r="D56" s="33">
        <v>40954</v>
      </c>
      <c r="E56" s="12" t="s">
        <v>99</v>
      </c>
      <c r="F56" s="57">
        <v>10</v>
      </c>
      <c r="G56" s="60">
        <v>466.10169491525426</v>
      </c>
      <c r="H56" s="36" t="s">
        <v>272</v>
      </c>
      <c r="J56" s="61"/>
    </row>
    <row r="57" spans="1:10" s="9" customFormat="1" ht="15.75" customHeight="1">
      <c r="A57" s="11" t="s">
        <v>96</v>
      </c>
      <c r="B57" s="5">
        <v>59</v>
      </c>
      <c r="C57" s="59">
        <v>40488591</v>
      </c>
      <c r="D57" s="33">
        <v>40946</v>
      </c>
      <c r="E57" s="12" t="s">
        <v>99</v>
      </c>
      <c r="F57" s="57">
        <v>12</v>
      </c>
      <c r="G57" s="60">
        <v>466.10169491525426</v>
      </c>
      <c r="H57" s="36" t="s">
        <v>273</v>
      </c>
      <c r="J57" s="61"/>
    </row>
    <row r="58" spans="1:10" s="9" customFormat="1" ht="15.75" customHeight="1">
      <c r="A58" s="11" t="s">
        <v>96</v>
      </c>
      <c r="B58" s="5">
        <v>58</v>
      </c>
      <c r="C58" s="59">
        <v>40488601</v>
      </c>
      <c r="D58" s="33">
        <v>40966</v>
      </c>
      <c r="E58" s="12" t="s">
        <v>99</v>
      </c>
      <c r="F58" s="57">
        <v>3</v>
      </c>
      <c r="G58" s="60">
        <v>466.10169491525426</v>
      </c>
      <c r="H58" s="35" t="s">
        <v>383</v>
      </c>
      <c r="J58" s="61"/>
    </row>
    <row r="59" spans="1:10" s="9" customFormat="1" ht="15.75" customHeight="1">
      <c r="A59" s="11" t="s">
        <v>96</v>
      </c>
      <c r="B59" s="5">
        <v>62</v>
      </c>
      <c r="C59" s="59">
        <v>40488608</v>
      </c>
      <c r="D59" s="33">
        <v>40959</v>
      </c>
      <c r="E59" s="12" t="s">
        <v>99</v>
      </c>
      <c r="F59" s="57">
        <v>10</v>
      </c>
      <c r="G59" s="60">
        <v>466.10169491525426</v>
      </c>
      <c r="H59" s="36" t="s">
        <v>224</v>
      </c>
      <c r="J59" s="61"/>
    </row>
    <row r="60" spans="1:10" s="9" customFormat="1" ht="15.75" customHeight="1">
      <c r="A60" s="11" t="s">
        <v>96</v>
      </c>
      <c r="B60" s="5">
        <v>63</v>
      </c>
      <c r="C60" s="59">
        <v>40488652</v>
      </c>
      <c r="D60" s="33">
        <v>40946</v>
      </c>
      <c r="E60" s="12" t="s">
        <v>99</v>
      </c>
      <c r="F60" s="57">
        <v>15</v>
      </c>
      <c r="G60" s="60">
        <v>466.10169491525426</v>
      </c>
      <c r="H60" s="36" t="s">
        <v>274</v>
      </c>
      <c r="J60" s="61"/>
    </row>
    <row r="61" spans="1:10" s="9" customFormat="1" ht="15.75" customHeight="1">
      <c r="A61" s="11" t="s">
        <v>96</v>
      </c>
      <c r="B61" s="5">
        <v>60</v>
      </c>
      <c r="C61" s="59">
        <v>40488657</v>
      </c>
      <c r="D61" s="33">
        <v>40967</v>
      </c>
      <c r="E61" s="12" t="s">
        <v>99</v>
      </c>
      <c r="F61" s="57">
        <v>14</v>
      </c>
      <c r="G61" s="60">
        <v>466.10169491525426</v>
      </c>
      <c r="H61" s="36" t="s">
        <v>275</v>
      </c>
      <c r="J61" s="61"/>
    </row>
    <row r="62" spans="1:10" s="9" customFormat="1" ht="15.75" customHeight="1">
      <c r="A62" s="11" t="s">
        <v>96</v>
      </c>
      <c r="B62" s="5">
        <v>61</v>
      </c>
      <c r="C62" s="59">
        <v>40488660</v>
      </c>
      <c r="D62" s="33">
        <v>40955</v>
      </c>
      <c r="E62" s="12" t="s">
        <v>99</v>
      </c>
      <c r="F62" s="57">
        <v>15</v>
      </c>
      <c r="G62" s="60">
        <v>466.10169491525426</v>
      </c>
      <c r="H62" s="36" t="s">
        <v>276</v>
      </c>
      <c r="J62" s="61"/>
    </row>
    <row r="63" spans="1:10" s="9" customFormat="1" ht="15.75" customHeight="1">
      <c r="A63" s="11" t="s">
        <v>96</v>
      </c>
      <c r="B63" s="5">
        <v>15</v>
      </c>
      <c r="C63" s="34">
        <v>40488858</v>
      </c>
      <c r="D63" s="33">
        <v>40941</v>
      </c>
      <c r="E63" s="12" t="s">
        <v>99</v>
      </c>
      <c r="F63" s="57">
        <v>30</v>
      </c>
      <c r="G63" s="56">
        <v>96339.60169491525</v>
      </c>
      <c r="H63" s="50" t="s">
        <v>225</v>
      </c>
      <c r="J63" s="61"/>
    </row>
    <row r="64" spans="1:10" s="9" customFormat="1" ht="15.75" customHeight="1">
      <c r="A64" s="11" t="s">
        <v>96</v>
      </c>
      <c r="B64" s="5">
        <v>65</v>
      </c>
      <c r="C64" s="59">
        <v>40489173</v>
      </c>
      <c r="D64" s="33">
        <v>40948</v>
      </c>
      <c r="E64" s="12" t="s">
        <v>99</v>
      </c>
      <c r="F64" s="57">
        <v>10</v>
      </c>
      <c r="G64" s="60">
        <v>466.10169491525426</v>
      </c>
      <c r="H64" s="36" t="s">
        <v>277</v>
      </c>
      <c r="J64" s="61"/>
    </row>
    <row r="65" spans="1:10" s="9" customFormat="1" ht="15.75" customHeight="1">
      <c r="A65" s="11" t="s">
        <v>96</v>
      </c>
      <c r="B65" s="5">
        <v>66</v>
      </c>
      <c r="C65" s="59">
        <v>40489470</v>
      </c>
      <c r="D65" s="33">
        <v>40953</v>
      </c>
      <c r="E65" s="12" t="s">
        <v>99</v>
      </c>
      <c r="F65" s="57">
        <v>15</v>
      </c>
      <c r="G65" s="60">
        <v>466.10169491525426</v>
      </c>
      <c r="H65" s="36" t="s">
        <v>278</v>
      </c>
      <c r="J65" s="61"/>
    </row>
    <row r="66" spans="1:10" s="9" customFormat="1" ht="15.75" customHeight="1">
      <c r="A66" s="11" t="s">
        <v>96</v>
      </c>
      <c r="B66" s="5">
        <v>68</v>
      </c>
      <c r="C66" s="59">
        <v>40489473</v>
      </c>
      <c r="D66" s="33">
        <v>40954</v>
      </c>
      <c r="E66" s="12" t="s">
        <v>99</v>
      </c>
      <c r="F66" s="57">
        <v>15</v>
      </c>
      <c r="G66" s="60">
        <v>466.10169491525426</v>
      </c>
      <c r="H66" s="36" t="s">
        <v>279</v>
      </c>
      <c r="J66" s="61"/>
    </row>
    <row r="67" spans="1:10" s="9" customFormat="1" ht="15.75" customHeight="1">
      <c r="A67" s="11" t="s">
        <v>96</v>
      </c>
      <c r="B67" s="5">
        <v>67</v>
      </c>
      <c r="C67" s="59">
        <v>40489475</v>
      </c>
      <c r="D67" s="33">
        <v>40948</v>
      </c>
      <c r="E67" s="12" t="s">
        <v>99</v>
      </c>
      <c r="F67" s="57">
        <v>10</v>
      </c>
      <c r="G67" s="60">
        <v>466.10169491525426</v>
      </c>
      <c r="H67" s="36" t="s">
        <v>280</v>
      </c>
      <c r="J67" s="61"/>
    </row>
    <row r="68" spans="1:10" s="9" customFormat="1" ht="15.75" customHeight="1">
      <c r="A68" s="11" t="s">
        <v>96</v>
      </c>
      <c r="B68" s="5">
        <v>64</v>
      </c>
      <c r="C68" s="59">
        <v>40489476</v>
      </c>
      <c r="D68" s="33">
        <v>40946</v>
      </c>
      <c r="E68" s="12" t="s">
        <v>99</v>
      </c>
      <c r="F68" s="57">
        <v>3</v>
      </c>
      <c r="G68" s="60">
        <v>466.10169491525426</v>
      </c>
      <c r="H68" s="35" t="s">
        <v>385</v>
      </c>
      <c r="J68" s="61"/>
    </row>
    <row r="69" spans="1:10" s="9" customFormat="1" ht="15.75" customHeight="1">
      <c r="A69" s="11" t="s">
        <v>96</v>
      </c>
      <c r="B69" s="5">
        <v>69</v>
      </c>
      <c r="C69" s="59">
        <v>40489481</v>
      </c>
      <c r="D69" s="33">
        <v>40953</v>
      </c>
      <c r="E69" s="12" t="s">
        <v>99</v>
      </c>
      <c r="F69" s="57">
        <v>15</v>
      </c>
      <c r="G69" s="60">
        <v>466.10169491525426</v>
      </c>
      <c r="H69" s="36" t="s">
        <v>281</v>
      </c>
      <c r="J69" s="61"/>
    </row>
    <row r="70" spans="1:10" s="9" customFormat="1" ht="15.75" customHeight="1">
      <c r="A70" s="11" t="s">
        <v>96</v>
      </c>
      <c r="B70" s="5">
        <v>70</v>
      </c>
      <c r="C70" s="59">
        <v>40489490</v>
      </c>
      <c r="D70" s="33">
        <v>40948</v>
      </c>
      <c r="E70" s="12" t="s">
        <v>99</v>
      </c>
      <c r="F70" s="57">
        <v>3</v>
      </c>
      <c r="G70" s="60">
        <v>466.10169491525426</v>
      </c>
      <c r="H70" s="35" t="s">
        <v>383</v>
      </c>
      <c r="J70" s="61"/>
    </row>
    <row r="71" spans="1:10" s="9" customFormat="1" ht="15.75" customHeight="1">
      <c r="A71" s="11" t="s">
        <v>96</v>
      </c>
      <c r="B71" s="5">
        <v>16</v>
      </c>
      <c r="C71" s="34">
        <v>40489582</v>
      </c>
      <c r="D71" s="33">
        <v>40955</v>
      </c>
      <c r="E71" s="12" t="s">
        <v>99</v>
      </c>
      <c r="F71" s="57">
        <v>10</v>
      </c>
      <c r="G71" s="56">
        <v>466.10169491525426</v>
      </c>
      <c r="H71" s="36" t="s">
        <v>282</v>
      </c>
      <c r="J71" s="61"/>
    </row>
    <row r="72" spans="1:10" s="9" customFormat="1" ht="15.75" customHeight="1">
      <c r="A72" s="11" t="s">
        <v>96</v>
      </c>
      <c r="B72" s="5">
        <v>71</v>
      </c>
      <c r="C72" s="59">
        <v>40489651</v>
      </c>
      <c r="D72" s="33">
        <v>40946</v>
      </c>
      <c r="E72" s="12" t="s">
        <v>99</v>
      </c>
      <c r="F72" s="57">
        <v>8</v>
      </c>
      <c r="G72" s="60">
        <v>466.10169491525426</v>
      </c>
      <c r="H72" s="36" t="s">
        <v>283</v>
      </c>
      <c r="J72" s="61"/>
    </row>
    <row r="73" spans="1:10" s="9" customFormat="1" ht="15.75" customHeight="1">
      <c r="A73" s="11" t="s">
        <v>96</v>
      </c>
      <c r="B73" s="5">
        <v>73</v>
      </c>
      <c r="C73" s="59">
        <v>40489972</v>
      </c>
      <c r="D73" s="33">
        <v>40968</v>
      </c>
      <c r="E73" s="12" t="s">
        <v>99</v>
      </c>
      <c r="F73" s="57">
        <v>15</v>
      </c>
      <c r="G73" s="60">
        <v>466.10169491525426</v>
      </c>
      <c r="H73" s="36" t="s">
        <v>284</v>
      </c>
      <c r="J73" s="61"/>
    </row>
    <row r="74" spans="1:10" s="9" customFormat="1" ht="15.75" customHeight="1">
      <c r="A74" s="11" t="s">
        <v>96</v>
      </c>
      <c r="B74" s="5">
        <v>74</v>
      </c>
      <c r="C74" s="59">
        <v>40489977</v>
      </c>
      <c r="D74" s="33">
        <v>40956</v>
      </c>
      <c r="E74" s="12" t="s">
        <v>99</v>
      </c>
      <c r="F74" s="57">
        <v>10</v>
      </c>
      <c r="G74" s="60">
        <v>466.10169491525426</v>
      </c>
      <c r="H74" s="36" t="s">
        <v>285</v>
      </c>
      <c r="J74" s="61"/>
    </row>
    <row r="75" spans="1:10" s="9" customFormat="1" ht="15.75" customHeight="1">
      <c r="A75" s="11" t="s">
        <v>96</v>
      </c>
      <c r="B75" s="5">
        <v>75</v>
      </c>
      <c r="C75" s="59">
        <v>40489985</v>
      </c>
      <c r="D75" s="33">
        <v>40946</v>
      </c>
      <c r="E75" s="12" t="s">
        <v>99</v>
      </c>
      <c r="F75" s="57">
        <v>15</v>
      </c>
      <c r="G75" s="60">
        <v>466.10169491525426</v>
      </c>
      <c r="H75" s="36" t="s">
        <v>286</v>
      </c>
      <c r="J75" s="61"/>
    </row>
    <row r="76" spans="1:10" s="9" customFormat="1" ht="15.75" customHeight="1">
      <c r="A76" s="11" t="s">
        <v>96</v>
      </c>
      <c r="B76" s="5">
        <v>76</v>
      </c>
      <c r="C76" s="59">
        <v>40489997</v>
      </c>
      <c r="D76" s="33">
        <v>40953</v>
      </c>
      <c r="E76" s="12" t="s">
        <v>99</v>
      </c>
      <c r="F76" s="57">
        <v>15</v>
      </c>
      <c r="G76" s="60">
        <v>466.10169491525426</v>
      </c>
      <c r="H76" s="36" t="s">
        <v>376</v>
      </c>
      <c r="J76" s="61"/>
    </row>
    <row r="77" spans="1:10" s="9" customFormat="1" ht="15.75" customHeight="1">
      <c r="A77" s="11" t="s">
        <v>96</v>
      </c>
      <c r="B77" s="5">
        <v>85</v>
      </c>
      <c r="C77" s="34">
        <v>40492840</v>
      </c>
      <c r="D77" s="33">
        <v>40949</v>
      </c>
      <c r="E77" s="12" t="s">
        <v>99</v>
      </c>
      <c r="F77" s="57">
        <v>6</v>
      </c>
      <c r="G77" s="56">
        <v>466.10169491525426</v>
      </c>
      <c r="H77" s="36" t="s">
        <v>226</v>
      </c>
      <c r="J77" s="61"/>
    </row>
    <row r="78" spans="1:10" s="9" customFormat="1" ht="15.75" customHeight="1">
      <c r="A78" s="11" t="s">
        <v>96</v>
      </c>
      <c r="B78" s="5">
        <v>77</v>
      </c>
      <c r="C78" s="59">
        <v>40494167</v>
      </c>
      <c r="D78" s="33">
        <v>40947</v>
      </c>
      <c r="E78" s="12" t="s">
        <v>99</v>
      </c>
      <c r="F78" s="57">
        <v>12</v>
      </c>
      <c r="G78" s="60">
        <v>466.10169491525426</v>
      </c>
      <c r="H78" s="35" t="s">
        <v>386</v>
      </c>
      <c r="J78" s="61"/>
    </row>
    <row r="79" spans="1:10" s="9" customFormat="1" ht="15.75" customHeight="1">
      <c r="A79" s="11" t="s">
        <v>96</v>
      </c>
      <c r="B79" s="5">
        <v>86</v>
      </c>
      <c r="C79" s="59">
        <v>40494172</v>
      </c>
      <c r="D79" s="33">
        <v>40954</v>
      </c>
      <c r="E79" s="12" t="s">
        <v>99</v>
      </c>
      <c r="F79" s="57">
        <v>5</v>
      </c>
      <c r="G79" s="60">
        <v>466.10169491525426</v>
      </c>
      <c r="H79" s="36" t="s">
        <v>287</v>
      </c>
      <c r="J79" s="61"/>
    </row>
    <row r="80" spans="1:10" s="9" customFormat="1" ht="15.75" customHeight="1">
      <c r="A80" s="11" t="s">
        <v>96</v>
      </c>
      <c r="B80" s="5">
        <v>81</v>
      </c>
      <c r="C80" s="59">
        <v>40494185</v>
      </c>
      <c r="D80" s="33">
        <v>40946</v>
      </c>
      <c r="E80" s="12" t="s">
        <v>99</v>
      </c>
      <c r="F80" s="57">
        <v>10</v>
      </c>
      <c r="G80" s="60">
        <v>466.10169491525426</v>
      </c>
      <c r="H80" s="36" t="s">
        <v>288</v>
      </c>
      <c r="J80" s="61"/>
    </row>
    <row r="81" spans="1:10" s="9" customFormat="1" ht="15.75" customHeight="1">
      <c r="A81" s="11" t="s">
        <v>96</v>
      </c>
      <c r="B81" s="5">
        <v>82</v>
      </c>
      <c r="C81" s="59">
        <v>40494190</v>
      </c>
      <c r="D81" s="33">
        <v>40940</v>
      </c>
      <c r="E81" s="12" t="s">
        <v>99</v>
      </c>
      <c r="F81" s="57">
        <v>10</v>
      </c>
      <c r="G81" s="60">
        <v>466.10169491525426</v>
      </c>
      <c r="H81" s="35" t="s">
        <v>289</v>
      </c>
      <c r="J81" s="61"/>
    </row>
    <row r="82" spans="1:10" s="9" customFormat="1" ht="15.75" customHeight="1">
      <c r="A82" s="11" t="s">
        <v>96</v>
      </c>
      <c r="B82" s="5">
        <v>80</v>
      </c>
      <c r="C82" s="59">
        <v>40494193</v>
      </c>
      <c r="D82" s="33">
        <v>40948</v>
      </c>
      <c r="E82" s="12" t="s">
        <v>99</v>
      </c>
      <c r="F82" s="57">
        <v>10</v>
      </c>
      <c r="G82" s="60">
        <v>466.10169491525426</v>
      </c>
      <c r="H82" s="35" t="s">
        <v>290</v>
      </c>
      <c r="J82" s="61"/>
    </row>
    <row r="83" spans="1:10" s="9" customFormat="1" ht="15.75" customHeight="1">
      <c r="A83" s="11" t="s">
        <v>96</v>
      </c>
      <c r="B83" s="5">
        <v>78</v>
      </c>
      <c r="C83" s="59">
        <v>40494199</v>
      </c>
      <c r="D83" s="33">
        <v>40963</v>
      </c>
      <c r="E83" s="12" t="s">
        <v>99</v>
      </c>
      <c r="F83" s="57">
        <v>15</v>
      </c>
      <c r="G83" s="60">
        <v>466.10169491525426</v>
      </c>
      <c r="H83" s="36" t="s">
        <v>291</v>
      </c>
      <c r="J83" s="61"/>
    </row>
    <row r="84" spans="1:10" s="9" customFormat="1" ht="15.75" customHeight="1">
      <c r="A84" s="11" t="s">
        <v>96</v>
      </c>
      <c r="B84" s="5">
        <v>79</v>
      </c>
      <c r="C84" s="59">
        <v>40494202</v>
      </c>
      <c r="D84" s="33">
        <v>40940</v>
      </c>
      <c r="E84" s="12" t="s">
        <v>99</v>
      </c>
      <c r="F84" s="57">
        <v>10</v>
      </c>
      <c r="G84" s="60">
        <v>466.10169491525426</v>
      </c>
      <c r="H84" s="35" t="s">
        <v>289</v>
      </c>
      <c r="J84" s="61"/>
    </row>
    <row r="85" spans="1:10" s="9" customFormat="1" ht="15.75" customHeight="1">
      <c r="A85" s="11" t="s">
        <v>96</v>
      </c>
      <c r="B85" s="5">
        <v>88</v>
      </c>
      <c r="C85" s="59">
        <v>40494205</v>
      </c>
      <c r="D85" s="33">
        <v>40946</v>
      </c>
      <c r="E85" s="12" t="s">
        <v>99</v>
      </c>
      <c r="F85" s="57">
        <v>12</v>
      </c>
      <c r="G85" s="60">
        <v>466.10169491525426</v>
      </c>
      <c r="H85" s="36" t="s">
        <v>292</v>
      </c>
      <c r="J85" s="61"/>
    </row>
    <row r="86" spans="1:10" s="9" customFormat="1" ht="15.75" customHeight="1">
      <c r="A86" s="11" t="s">
        <v>96</v>
      </c>
      <c r="B86" s="5">
        <v>89</v>
      </c>
      <c r="C86" s="59">
        <v>40494212</v>
      </c>
      <c r="D86" s="33">
        <v>40946</v>
      </c>
      <c r="E86" s="12" t="s">
        <v>99</v>
      </c>
      <c r="F86" s="57">
        <v>15</v>
      </c>
      <c r="G86" s="60">
        <v>466.10169491525426</v>
      </c>
      <c r="H86" s="36" t="s">
        <v>293</v>
      </c>
      <c r="J86" s="61"/>
    </row>
    <row r="87" spans="1:10" s="9" customFormat="1" ht="15.75" customHeight="1">
      <c r="A87" s="11" t="s">
        <v>96</v>
      </c>
      <c r="B87" s="5">
        <v>83</v>
      </c>
      <c r="C87" s="59">
        <v>40494245</v>
      </c>
      <c r="D87" s="33">
        <v>40945</v>
      </c>
      <c r="E87" s="12" t="s">
        <v>99</v>
      </c>
      <c r="F87" s="57">
        <v>15</v>
      </c>
      <c r="G87" s="60">
        <v>466.10169491525426</v>
      </c>
      <c r="H87" s="36" t="s">
        <v>294</v>
      </c>
      <c r="J87" s="61"/>
    </row>
    <row r="88" spans="1:10" s="9" customFormat="1" ht="15.75" customHeight="1">
      <c r="A88" s="11" t="s">
        <v>96</v>
      </c>
      <c r="B88" s="5">
        <v>84</v>
      </c>
      <c r="C88" s="59">
        <v>40494251</v>
      </c>
      <c r="D88" s="33">
        <v>40952</v>
      </c>
      <c r="E88" s="12" t="s">
        <v>99</v>
      </c>
      <c r="F88" s="57">
        <v>15</v>
      </c>
      <c r="G88" s="60">
        <v>466.10169491525426</v>
      </c>
      <c r="H88" s="36" t="s">
        <v>295</v>
      </c>
      <c r="J88" s="61"/>
    </row>
    <row r="89" spans="1:10" s="9" customFormat="1" ht="15.75" customHeight="1">
      <c r="A89" s="11" t="s">
        <v>96</v>
      </c>
      <c r="B89" s="5">
        <v>87</v>
      </c>
      <c r="C89" s="59">
        <v>40496845</v>
      </c>
      <c r="D89" s="33">
        <v>40960</v>
      </c>
      <c r="E89" s="12" t="s">
        <v>99</v>
      </c>
      <c r="F89" s="57">
        <v>4</v>
      </c>
      <c r="G89" s="60">
        <v>466.10169491525426</v>
      </c>
      <c r="H89" s="36" t="s">
        <v>296</v>
      </c>
      <c r="J89" s="61"/>
    </row>
    <row r="90" spans="1:10" s="9" customFormat="1" ht="15.75" customHeight="1">
      <c r="A90" s="11" t="s">
        <v>96</v>
      </c>
      <c r="B90" s="5">
        <v>93</v>
      </c>
      <c r="C90" s="59">
        <v>40496849</v>
      </c>
      <c r="D90" s="33">
        <v>40946</v>
      </c>
      <c r="E90" s="12" t="s">
        <v>99</v>
      </c>
      <c r="F90" s="57">
        <v>15</v>
      </c>
      <c r="G90" s="60">
        <v>466.10169491525426</v>
      </c>
      <c r="H90" s="36" t="s">
        <v>297</v>
      </c>
      <c r="J90" s="61"/>
    </row>
    <row r="91" spans="1:10" s="9" customFormat="1" ht="15.75" customHeight="1">
      <c r="A91" s="11" t="s">
        <v>96</v>
      </c>
      <c r="B91" s="5">
        <v>90</v>
      </c>
      <c r="C91" s="59">
        <v>40496853</v>
      </c>
      <c r="D91" s="33">
        <v>40947</v>
      </c>
      <c r="E91" s="12" t="s">
        <v>99</v>
      </c>
      <c r="F91" s="57">
        <v>6</v>
      </c>
      <c r="G91" s="60">
        <v>466.10169491525426</v>
      </c>
      <c r="H91" s="36" t="s">
        <v>298</v>
      </c>
      <c r="J91" s="61"/>
    </row>
    <row r="92" spans="1:10" s="9" customFormat="1" ht="15.75" customHeight="1">
      <c r="A92" s="11" t="s">
        <v>96</v>
      </c>
      <c r="B92" s="5">
        <v>97</v>
      </c>
      <c r="C92" s="59">
        <v>40498105</v>
      </c>
      <c r="D92" s="33">
        <v>40945</v>
      </c>
      <c r="E92" s="12" t="s">
        <v>99</v>
      </c>
      <c r="F92" s="57">
        <v>5</v>
      </c>
      <c r="G92" s="60">
        <v>466.10169491525426</v>
      </c>
      <c r="H92" s="36" t="s">
        <v>299</v>
      </c>
      <c r="J92" s="61"/>
    </row>
    <row r="93" spans="1:10" s="9" customFormat="1" ht="15.75" customHeight="1">
      <c r="A93" s="11" t="s">
        <v>96</v>
      </c>
      <c r="B93" s="5">
        <v>99</v>
      </c>
      <c r="C93" s="59">
        <v>40498108</v>
      </c>
      <c r="D93" s="33">
        <v>40946</v>
      </c>
      <c r="E93" s="12" t="s">
        <v>99</v>
      </c>
      <c r="F93" s="57">
        <v>15</v>
      </c>
      <c r="G93" s="60">
        <v>466.10169491525426</v>
      </c>
      <c r="H93" s="36" t="s">
        <v>377</v>
      </c>
      <c r="J93" s="61"/>
    </row>
    <row r="94" spans="1:10" s="9" customFormat="1" ht="15.75" customHeight="1">
      <c r="A94" s="11" t="s">
        <v>96</v>
      </c>
      <c r="B94" s="5">
        <v>98</v>
      </c>
      <c r="C94" s="59">
        <v>40498109</v>
      </c>
      <c r="D94" s="33">
        <v>40948</v>
      </c>
      <c r="E94" s="12" t="s">
        <v>99</v>
      </c>
      <c r="F94" s="57">
        <v>6</v>
      </c>
      <c r="G94" s="60">
        <v>466.10169491525426</v>
      </c>
      <c r="H94" s="36" t="s">
        <v>300</v>
      </c>
      <c r="J94" s="61"/>
    </row>
    <row r="95" spans="1:10" s="9" customFormat="1" ht="15.75" customHeight="1">
      <c r="A95" s="11" t="s">
        <v>96</v>
      </c>
      <c r="B95" s="5">
        <v>108</v>
      </c>
      <c r="C95" s="59">
        <v>40498712</v>
      </c>
      <c r="D95" s="33">
        <v>40946</v>
      </c>
      <c r="E95" s="12" t="s">
        <v>99</v>
      </c>
      <c r="F95" s="57">
        <v>15</v>
      </c>
      <c r="G95" s="60">
        <v>466.10169491525426</v>
      </c>
      <c r="H95" s="36" t="s">
        <v>301</v>
      </c>
      <c r="J95" s="61"/>
    </row>
    <row r="96" spans="1:10" s="9" customFormat="1" ht="15.75" customHeight="1">
      <c r="A96" s="11" t="s">
        <v>96</v>
      </c>
      <c r="B96" s="5">
        <v>96</v>
      </c>
      <c r="C96" s="34">
        <v>40499622</v>
      </c>
      <c r="D96" s="33">
        <v>40945</v>
      </c>
      <c r="E96" s="12" t="s">
        <v>99</v>
      </c>
      <c r="F96" s="57">
        <v>5</v>
      </c>
      <c r="G96" s="56">
        <v>466.10169491525426</v>
      </c>
      <c r="H96" s="36" t="s">
        <v>302</v>
      </c>
      <c r="J96" s="61"/>
    </row>
    <row r="97" spans="1:10" s="9" customFormat="1" ht="15.75" customHeight="1">
      <c r="A97" s="11" t="s">
        <v>96</v>
      </c>
      <c r="B97" s="5">
        <v>92</v>
      </c>
      <c r="C97" s="34">
        <v>40499629</v>
      </c>
      <c r="D97" s="33">
        <v>40946</v>
      </c>
      <c r="E97" s="12" t="s">
        <v>99</v>
      </c>
      <c r="F97" s="57">
        <v>10</v>
      </c>
      <c r="G97" s="56">
        <v>466.10169491525426</v>
      </c>
      <c r="H97" s="36" t="s">
        <v>230</v>
      </c>
      <c r="J97" s="61"/>
    </row>
    <row r="98" spans="1:10" s="9" customFormat="1" ht="15.75" customHeight="1">
      <c r="A98" s="11" t="s">
        <v>96</v>
      </c>
      <c r="B98" s="5">
        <v>109</v>
      </c>
      <c r="C98" s="59">
        <v>40499641</v>
      </c>
      <c r="D98" s="33">
        <v>40946</v>
      </c>
      <c r="E98" s="12" t="s">
        <v>99</v>
      </c>
      <c r="F98" s="57">
        <v>15</v>
      </c>
      <c r="G98" s="60">
        <v>466.10169491525426</v>
      </c>
      <c r="H98" s="36" t="s">
        <v>303</v>
      </c>
      <c r="J98" s="61"/>
    </row>
    <row r="99" spans="1:10" s="9" customFormat="1" ht="15.75" customHeight="1">
      <c r="A99" s="11" t="s">
        <v>96</v>
      </c>
      <c r="B99" s="5">
        <v>104</v>
      </c>
      <c r="C99" s="59">
        <v>40499646</v>
      </c>
      <c r="D99" s="33">
        <v>40946</v>
      </c>
      <c r="E99" s="12" t="s">
        <v>99</v>
      </c>
      <c r="F99" s="57">
        <v>15</v>
      </c>
      <c r="G99" s="60">
        <v>466.10169491525426</v>
      </c>
      <c r="H99" s="36" t="s">
        <v>304</v>
      </c>
      <c r="J99" s="61"/>
    </row>
    <row r="100" spans="1:10" s="9" customFormat="1" ht="15.75" customHeight="1">
      <c r="A100" s="11" t="s">
        <v>96</v>
      </c>
      <c r="B100" s="5">
        <v>101</v>
      </c>
      <c r="C100" s="59">
        <v>40499659</v>
      </c>
      <c r="D100" s="33">
        <v>40946</v>
      </c>
      <c r="E100" s="12" t="s">
        <v>99</v>
      </c>
      <c r="F100" s="57">
        <v>10</v>
      </c>
      <c r="G100" s="60">
        <v>466.10169491525426</v>
      </c>
      <c r="H100" s="36" t="s">
        <v>305</v>
      </c>
      <c r="J100" s="61"/>
    </row>
    <row r="101" spans="1:10" s="9" customFormat="1" ht="15.75" customHeight="1">
      <c r="A101" s="11" t="s">
        <v>96</v>
      </c>
      <c r="B101" s="5">
        <v>103</v>
      </c>
      <c r="C101" s="59">
        <v>40499663</v>
      </c>
      <c r="D101" s="33">
        <v>40946</v>
      </c>
      <c r="E101" s="12" t="s">
        <v>99</v>
      </c>
      <c r="F101" s="57">
        <v>15</v>
      </c>
      <c r="G101" s="60">
        <v>466.10169491525426</v>
      </c>
      <c r="H101" s="36" t="s">
        <v>306</v>
      </c>
      <c r="J101" s="61"/>
    </row>
    <row r="102" spans="1:10" s="9" customFormat="1" ht="15.75" customHeight="1">
      <c r="A102" s="11" t="s">
        <v>96</v>
      </c>
      <c r="B102" s="5">
        <v>102</v>
      </c>
      <c r="C102" s="59">
        <v>40499667</v>
      </c>
      <c r="D102" s="33">
        <v>40956</v>
      </c>
      <c r="E102" s="12" t="s">
        <v>99</v>
      </c>
      <c r="F102" s="57">
        <v>15</v>
      </c>
      <c r="G102" s="60">
        <v>466.10169491525426</v>
      </c>
      <c r="H102" s="36" t="s">
        <v>307</v>
      </c>
      <c r="J102" s="61"/>
    </row>
    <row r="103" spans="1:10" s="9" customFormat="1" ht="15.75" customHeight="1">
      <c r="A103" s="11" t="s">
        <v>96</v>
      </c>
      <c r="B103" s="5">
        <v>112</v>
      </c>
      <c r="C103" s="59">
        <v>40499673</v>
      </c>
      <c r="D103" s="33">
        <v>40946</v>
      </c>
      <c r="E103" s="12" t="s">
        <v>99</v>
      </c>
      <c r="F103" s="57">
        <v>15</v>
      </c>
      <c r="G103" s="60">
        <v>466.10169491525426</v>
      </c>
      <c r="H103" s="36" t="s">
        <v>308</v>
      </c>
      <c r="J103" s="61"/>
    </row>
    <row r="104" spans="1:10" s="9" customFormat="1" ht="15.75" customHeight="1">
      <c r="A104" s="11" t="s">
        <v>96</v>
      </c>
      <c r="B104" s="5">
        <v>107</v>
      </c>
      <c r="C104" s="59">
        <v>40499677</v>
      </c>
      <c r="D104" s="33">
        <v>40968</v>
      </c>
      <c r="E104" s="12" t="s">
        <v>99</v>
      </c>
      <c r="F104" s="57">
        <v>15</v>
      </c>
      <c r="G104" s="60">
        <v>466.10169491525426</v>
      </c>
      <c r="H104" s="36" t="s">
        <v>309</v>
      </c>
      <c r="J104" s="61"/>
    </row>
    <row r="105" spans="1:10" s="9" customFormat="1" ht="15.75" customHeight="1">
      <c r="A105" s="11" t="s">
        <v>96</v>
      </c>
      <c r="B105" s="5">
        <v>113</v>
      </c>
      <c r="C105" s="59">
        <v>40499686</v>
      </c>
      <c r="D105" s="33">
        <v>40946</v>
      </c>
      <c r="E105" s="12" t="s">
        <v>99</v>
      </c>
      <c r="F105" s="57">
        <v>15</v>
      </c>
      <c r="G105" s="60">
        <v>466.10169491525426</v>
      </c>
      <c r="H105" s="36" t="s">
        <v>310</v>
      </c>
      <c r="J105" s="61"/>
    </row>
    <row r="106" spans="1:10" s="9" customFormat="1" ht="15.75" customHeight="1">
      <c r="A106" s="11" t="s">
        <v>96</v>
      </c>
      <c r="B106" s="5">
        <v>110</v>
      </c>
      <c r="C106" s="59">
        <v>40499690</v>
      </c>
      <c r="D106" s="33">
        <v>40946</v>
      </c>
      <c r="E106" s="12" t="s">
        <v>99</v>
      </c>
      <c r="F106" s="57">
        <v>15</v>
      </c>
      <c r="G106" s="60">
        <v>466.10169491525426</v>
      </c>
      <c r="H106" s="36" t="s">
        <v>311</v>
      </c>
      <c r="J106" s="61"/>
    </row>
    <row r="107" spans="1:10" s="9" customFormat="1" ht="15.75" customHeight="1">
      <c r="A107" s="11" t="s">
        <v>96</v>
      </c>
      <c r="B107" s="5">
        <v>115</v>
      </c>
      <c r="C107" s="59">
        <v>40499698</v>
      </c>
      <c r="D107" s="33">
        <v>40948</v>
      </c>
      <c r="E107" s="12" t="s">
        <v>99</v>
      </c>
      <c r="F107" s="57">
        <v>15</v>
      </c>
      <c r="G107" s="60">
        <v>466.10169491525426</v>
      </c>
      <c r="H107" s="35" t="s">
        <v>378</v>
      </c>
      <c r="J107" s="61"/>
    </row>
    <row r="108" spans="1:10" s="9" customFormat="1" ht="15.75" customHeight="1">
      <c r="A108" s="11" t="s">
        <v>96</v>
      </c>
      <c r="B108" s="5">
        <v>100</v>
      </c>
      <c r="C108" s="59">
        <v>40499704</v>
      </c>
      <c r="D108" s="33">
        <v>40949</v>
      </c>
      <c r="E108" s="12" t="s">
        <v>99</v>
      </c>
      <c r="F108" s="57">
        <v>10</v>
      </c>
      <c r="G108" s="60">
        <v>466.10169491525426</v>
      </c>
      <c r="H108" s="36" t="s">
        <v>312</v>
      </c>
      <c r="J108" s="61"/>
    </row>
    <row r="109" spans="1:10" s="9" customFormat="1" ht="15.75" customHeight="1">
      <c r="A109" s="11" t="s">
        <v>96</v>
      </c>
      <c r="B109" s="5">
        <v>111</v>
      </c>
      <c r="C109" s="59">
        <v>40499709</v>
      </c>
      <c r="D109" s="33">
        <v>40952</v>
      </c>
      <c r="E109" s="12" t="s">
        <v>99</v>
      </c>
      <c r="F109" s="57">
        <v>5</v>
      </c>
      <c r="G109" s="60">
        <v>466.10169491525426</v>
      </c>
      <c r="H109" s="36" t="s">
        <v>313</v>
      </c>
      <c r="J109" s="61"/>
    </row>
    <row r="110" spans="1:10" s="9" customFormat="1" ht="15.75" customHeight="1">
      <c r="A110" s="11" t="s">
        <v>96</v>
      </c>
      <c r="B110" s="5">
        <v>105</v>
      </c>
      <c r="C110" s="59">
        <v>40499715</v>
      </c>
      <c r="D110" s="33">
        <v>40963</v>
      </c>
      <c r="E110" s="12" t="s">
        <v>99</v>
      </c>
      <c r="F110" s="57">
        <v>7</v>
      </c>
      <c r="G110" s="60">
        <v>466.10169491525426</v>
      </c>
      <c r="H110" s="36" t="s">
        <v>314</v>
      </c>
      <c r="J110" s="61"/>
    </row>
    <row r="111" spans="1:10" s="9" customFormat="1" ht="15.75" customHeight="1">
      <c r="A111" s="11" t="s">
        <v>96</v>
      </c>
      <c r="B111" s="5">
        <v>106</v>
      </c>
      <c r="C111" s="59">
        <v>40499780</v>
      </c>
      <c r="D111" s="33">
        <v>40953</v>
      </c>
      <c r="E111" s="12" t="s">
        <v>99</v>
      </c>
      <c r="F111" s="57">
        <v>5</v>
      </c>
      <c r="G111" s="60">
        <v>466.10169491525426</v>
      </c>
      <c r="H111" s="35" t="s">
        <v>315</v>
      </c>
      <c r="J111" s="61"/>
    </row>
    <row r="112" spans="1:10" s="9" customFormat="1" ht="15.75" customHeight="1">
      <c r="A112" s="11" t="s">
        <v>96</v>
      </c>
      <c r="B112" s="5">
        <v>117</v>
      </c>
      <c r="C112" s="59">
        <v>40500234</v>
      </c>
      <c r="D112" s="33">
        <v>40949</v>
      </c>
      <c r="E112" s="12" t="s">
        <v>99</v>
      </c>
      <c r="F112" s="57">
        <v>15</v>
      </c>
      <c r="G112" s="60">
        <v>466.10169491525426</v>
      </c>
      <c r="H112" s="36" t="s">
        <v>316</v>
      </c>
      <c r="J112" s="61"/>
    </row>
    <row r="113" spans="1:10" s="9" customFormat="1" ht="15.75" customHeight="1">
      <c r="A113" s="11" t="s">
        <v>96</v>
      </c>
      <c r="B113" s="5">
        <v>118</v>
      </c>
      <c r="C113" s="59">
        <v>40500238</v>
      </c>
      <c r="D113" s="33">
        <v>40952</v>
      </c>
      <c r="E113" s="12" t="s">
        <v>99</v>
      </c>
      <c r="F113" s="57">
        <v>15</v>
      </c>
      <c r="G113" s="60">
        <v>466.10169491525426</v>
      </c>
      <c r="H113" s="36" t="s">
        <v>317</v>
      </c>
      <c r="J113" s="61"/>
    </row>
    <row r="114" spans="1:10" s="9" customFormat="1" ht="15.75" customHeight="1">
      <c r="A114" s="11" t="s">
        <v>96</v>
      </c>
      <c r="B114" s="5">
        <v>119</v>
      </c>
      <c r="C114" s="59">
        <v>40500241</v>
      </c>
      <c r="D114" s="33">
        <v>40948</v>
      </c>
      <c r="E114" s="12" t="s">
        <v>99</v>
      </c>
      <c r="F114" s="57">
        <v>15</v>
      </c>
      <c r="G114" s="60">
        <v>466.10169491525426</v>
      </c>
      <c r="H114" s="36" t="s">
        <v>318</v>
      </c>
      <c r="J114" s="61"/>
    </row>
    <row r="115" spans="1:10" s="9" customFormat="1" ht="15.75" customHeight="1">
      <c r="A115" s="11" t="s">
        <v>96</v>
      </c>
      <c r="B115" s="5">
        <v>116</v>
      </c>
      <c r="C115" s="59">
        <v>40500243</v>
      </c>
      <c r="D115" s="33">
        <v>40966</v>
      </c>
      <c r="E115" s="12" t="s">
        <v>99</v>
      </c>
      <c r="F115" s="57">
        <v>3</v>
      </c>
      <c r="G115" s="60">
        <v>466.10169491525426</v>
      </c>
      <c r="H115" s="35" t="s">
        <v>387</v>
      </c>
      <c r="J115" s="61"/>
    </row>
    <row r="116" spans="1:10" s="9" customFormat="1" ht="15.75" customHeight="1">
      <c r="A116" s="11" t="s">
        <v>96</v>
      </c>
      <c r="B116" s="5">
        <v>120</v>
      </c>
      <c r="C116" s="59">
        <v>40500246</v>
      </c>
      <c r="D116" s="33">
        <v>40946</v>
      </c>
      <c r="E116" s="12" t="s">
        <v>99</v>
      </c>
      <c r="F116" s="57">
        <v>15</v>
      </c>
      <c r="G116" s="60">
        <v>466.10169491525426</v>
      </c>
      <c r="H116" s="36" t="s">
        <v>319</v>
      </c>
      <c r="J116" s="61"/>
    </row>
    <row r="117" spans="1:10" s="9" customFormat="1" ht="15.75" customHeight="1">
      <c r="A117" s="11" t="s">
        <v>96</v>
      </c>
      <c r="B117" s="5">
        <v>114</v>
      </c>
      <c r="C117" s="59">
        <v>40500249</v>
      </c>
      <c r="D117" s="33">
        <v>40949</v>
      </c>
      <c r="E117" s="12" t="s">
        <v>99</v>
      </c>
      <c r="F117" s="57">
        <v>5</v>
      </c>
      <c r="G117" s="60">
        <v>466.10169491525426</v>
      </c>
      <c r="H117" s="36" t="s">
        <v>379</v>
      </c>
      <c r="J117" s="61"/>
    </row>
    <row r="118" spans="1:10" s="9" customFormat="1" ht="15.75" customHeight="1">
      <c r="A118" s="11" t="s">
        <v>96</v>
      </c>
      <c r="B118" s="5">
        <v>95</v>
      </c>
      <c r="C118" s="34">
        <v>40500494</v>
      </c>
      <c r="D118" s="33">
        <v>40941</v>
      </c>
      <c r="E118" s="12" t="s">
        <v>99</v>
      </c>
      <c r="F118" s="57">
        <v>15</v>
      </c>
      <c r="G118" s="56">
        <v>466.10169491525426</v>
      </c>
      <c r="H118" s="35" t="s">
        <v>231</v>
      </c>
      <c r="J118" s="61"/>
    </row>
    <row r="119" spans="1:10" s="9" customFormat="1" ht="15.75" customHeight="1">
      <c r="A119" s="11" t="s">
        <v>96</v>
      </c>
      <c r="B119" s="5">
        <v>122</v>
      </c>
      <c r="C119" s="34">
        <v>40500502</v>
      </c>
      <c r="D119" s="33">
        <v>40955</v>
      </c>
      <c r="E119" s="12" t="s">
        <v>99</v>
      </c>
      <c r="F119" s="57">
        <v>15</v>
      </c>
      <c r="G119" s="56">
        <v>466.10169491525426</v>
      </c>
      <c r="H119" s="35" t="s">
        <v>194</v>
      </c>
      <c r="J119" s="61"/>
    </row>
    <row r="120" spans="1:10" s="9" customFormat="1" ht="15.75" customHeight="1">
      <c r="A120" s="11" t="s">
        <v>96</v>
      </c>
      <c r="B120" s="5">
        <v>121</v>
      </c>
      <c r="C120" s="34">
        <v>40500506</v>
      </c>
      <c r="D120" s="33">
        <v>40955</v>
      </c>
      <c r="E120" s="12" t="s">
        <v>99</v>
      </c>
      <c r="F120" s="57">
        <v>10</v>
      </c>
      <c r="G120" s="56">
        <v>466.10169491525426</v>
      </c>
      <c r="H120" s="35" t="s">
        <v>320</v>
      </c>
      <c r="J120" s="61"/>
    </row>
    <row r="121" spans="1:10" s="9" customFormat="1" ht="15.75" customHeight="1">
      <c r="A121" s="11" t="s">
        <v>96</v>
      </c>
      <c r="B121" s="5">
        <v>123</v>
      </c>
      <c r="C121" s="59">
        <v>40500815</v>
      </c>
      <c r="D121" s="33">
        <v>40966</v>
      </c>
      <c r="E121" s="12" t="s">
        <v>99</v>
      </c>
      <c r="F121" s="57">
        <v>15</v>
      </c>
      <c r="G121" s="60">
        <v>466.10169491525426</v>
      </c>
      <c r="H121" s="36" t="s">
        <v>321</v>
      </c>
      <c r="J121" s="61"/>
    </row>
    <row r="122" spans="1:10" s="9" customFormat="1" ht="15.75" customHeight="1">
      <c r="A122" s="11" t="s">
        <v>96</v>
      </c>
      <c r="B122" s="5">
        <v>124</v>
      </c>
      <c r="C122" s="59">
        <v>40500820</v>
      </c>
      <c r="D122" s="33">
        <v>40959</v>
      </c>
      <c r="E122" s="12" t="s">
        <v>99</v>
      </c>
      <c r="F122" s="57">
        <v>5</v>
      </c>
      <c r="G122" s="60">
        <v>466.10169491525426</v>
      </c>
      <c r="H122" s="36" t="s">
        <v>321</v>
      </c>
      <c r="J122" s="61"/>
    </row>
    <row r="123" spans="1:10" s="9" customFormat="1" ht="15.75" customHeight="1">
      <c r="A123" s="11" t="s">
        <v>96</v>
      </c>
      <c r="B123" s="5">
        <v>134</v>
      </c>
      <c r="C123" s="34">
        <v>40501359</v>
      </c>
      <c r="D123" s="33">
        <v>40959</v>
      </c>
      <c r="E123" s="12" t="s">
        <v>99</v>
      </c>
      <c r="F123" s="57">
        <v>15</v>
      </c>
      <c r="G123" s="56">
        <v>466.10169491525426</v>
      </c>
      <c r="H123" s="36" t="s">
        <v>322</v>
      </c>
      <c r="J123" s="61"/>
    </row>
    <row r="124" spans="1:10" s="9" customFormat="1" ht="15.75" customHeight="1">
      <c r="A124" s="11" t="s">
        <v>96</v>
      </c>
      <c r="B124" s="5">
        <v>126</v>
      </c>
      <c r="C124" s="59">
        <v>40501586</v>
      </c>
      <c r="D124" s="33">
        <v>40952</v>
      </c>
      <c r="E124" s="12" t="s">
        <v>99</v>
      </c>
      <c r="F124" s="57">
        <v>15</v>
      </c>
      <c r="G124" s="60">
        <v>466.10169491525426</v>
      </c>
      <c r="H124" s="35" t="s">
        <v>323</v>
      </c>
      <c r="J124" s="61"/>
    </row>
    <row r="125" spans="1:10" s="9" customFormat="1" ht="15.75" customHeight="1">
      <c r="A125" s="11" t="s">
        <v>96</v>
      </c>
      <c r="B125" s="5">
        <v>125</v>
      </c>
      <c r="C125" s="59">
        <v>40501589</v>
      </c>
      <c r="D125" s="33">
        <v>40952</v>
      </c>
      <c r="E125" s="12" t="s">
        <v>99</v>
      </c>
      <c r="F125" s="57">
        <v>15</v>
      </c>
      <c r="G125" s="60">
        <v>466.10169491525426</v>
      </c>
      <c r="H125" s="36" t="s">
        <v>324</v>
      </c>
      <c r="J125" s="61"/>
    </row>
    <row r="126" spans="1:10" s="9" customFormat="1" ht="15.75" customHeight="1">
      <c r="A126" s="11" t="s">
        <v>96</v>
      </c>
      <c r="B126" s="5">
        <v>129</v>
      </c>
      <c r="C126" s="59">
        <v>40501595</v>
      </c>
      <c r="D126" s="33">
        <v>40949</v>
      </c>
      <c r="E126" s="12" t="s">
        <v>99</v>
      </c>
      <c r="F126" s="57">
        <v>15</v>
      </c>
      <c r="G126" s="60">
        <v>466.10169491525426</v>
      </c>
      <c r="H126" s="36" t="s">
        <v>325</v>
      </c>
      <c r="J126" s="61"/>
    </row>
    <row r="127" spans="1:10" s="9" customFormat="1" ht="15.75" customHeight="1">
      <c r="A127" s="11" t="s">
        <v>96</v>
      </c>
      <c r="B127" s="5">
        <v>130</v>
      </c>
      <c r="C127" s="59">
        <v>40501600</v>
      </c>
      <c r="D127" s="33">
        <v>40949</v>
      </c>
      <c r="E127" s="12" t="s">
        <v>99</v>
      </c>
      <c r="F127" s="57">
        <v>15</v>
      </c>
      <c r="G127" s="60">
        <v>466.10169491525426</v>
      </c>
      <c r="H127" s="36" t="s">
        <v>326</v>
      </c>
      <c r="J127" s="61"/>
    </row>
    <row r="128" spans="1:10" s="9" customFormat="1" ht="15.75" customHeight="1">
      <c r="A128" s="11" t="s">
        <v>96</v>
      </c>
      <c r="B128" s="5">
        <v>131</v>
      </c>
      <c r="C128" s="59">
        <v>40501603</v>
      </c>
      <c r="D128" s="33">
        <v>40952</v>
      </c>
      <c r="E128" s="12" t="s">
        <v>99</v>
      </c>
      <c r="F128" s="57">
        <v>15</v>
      </c>
      <c r="G128" s="60">
        <v>466.10169491525426</v>
      </c>
      <c r="H128" s="36" t="s">
        <v>327</v>
      </c>
      <c r="J128" s="61"/>
    </row>
    <row r="129" spans="1:10" s="9" customFormat="1" ht="15.75" customHeight="1">
      <c r="A129" s="11" t="s">
        <v>96</v>
      </c>
      <c r="B129" s="5">
        <v>128</v>
      </c>
      <c r="C129" s="59">
        <v>40501820</v>
      </c>
      <c r="D129" s="33">
        <v>40948</v>
      </c>
      <c r="E129" s="12" t="s">
        <v>99</v>
      </c>
      <c r="F129" s="57">
        <v>15</v>
      </c>
      <c r="G129" s="60">
        <v>466.10169491525426</v>
      </c>
      <c r="H129" s="36" t="s">
        <v>328</v>
      </c>
      <c r="J129" s="61"/>
    </row>
    <row r="130" spans="1:10" s="9" customFormat="1" ht="15.75" customHeight="1">
      <c r="A130" s="11" t="s">
        <v>96</v>
      </c>
      <c r="B130" s="5">
        <v>127</v>
      </c>
      <c r="C130" s="59">
        <v>40501824</v>
      </c>
      <c r="D130" s="33">
        <v>40952</v>
      </c>
      <c r="E130" s="12" t="s">
        <v>99</v>
      </c>
      <c r="F130" s="57">
        <v>15</v>
      </c>
      <c r="G130" s="60">
        <v>466.10169491525426</v>
      </c>
      <c r="H130" s="36" t="s">
        <v>329</v>
      </c>
      <c r="J130" s="61"/>
    </row>
    <row r="131" spans="1:10" s="9" customFormat="1" ht="15.75" customHeight="1">
      <c r="A131" s="11" t="s">
        <v>96</v>
      </c>
      <c r="B131" s="5">
        <v>132</v>
      </c>
      <c r="C131" s="59">
        <v>40501827</v>
      </c>
      <c r="D131" s="33">
        <v>40952</v>
      </c>
      <c r="E131" s="12" t="s">
        <v>99</v>
      </c>
      <c r="F131" s="57">
        <v>15</v>
      </c>
      <c r="G131" s="60">
        <v>466.10169491525426</v>
      </c>
      <c r="H131" s="35" t="s">
        <v>330</v>
      </c>
      <c r="J131" s="61"/>
    </row>
    <row r="132" spans="1:10" s="9" customFormat="1" ht="15.75" customHeight="1">
      <c r="A132" s="11" t="s">
        <v>96</v>
      </c>
      <c r="B132" s="5">
        <v>133</v>
      </c>
      <c r="C132" s="59">
        <v>40501836</v>
      </c>
      <c r="D132" s="33">
        <v>40949</v>
      </c>
      <c r="E132" s="12" t="s">
        <v>99</v>
      </c>
      <c r="F132" s="57">
        <v>15</v>
      </c>
      <c r="G132" s="60">
        <v>466.10169491525426</v>
      </c>
      <c r="H132" s="36" t="s">
        <v>331</v>
      </c>
      <c r="J132" s="61"/>
    </row>
    <row r="133" spans="1:10" s="9" customFormat="1" ht="15.75" customHeight="1">
      <c r="A133" s="11" t="s">
        <v>96</v>
      </c>
      <c r="B133" s="5">
        <v>136</v>
      </c>
      <c r="C133" s="59">
        <v>40502583</v>
      </c>
      <c r="D133" s="33">
        <v>40953</v>
      </c>
      <c r="E133" s="12" t="s">
        <v>99</v>
      </c>
      <c r="F133" s="57">
        <v>10</v>
      </c>
      <c r="G133" s="60">
        <v>466.10169491525426</v>
      </c>
      <c r="H133" s="36" t="s">
        <v>332</v>
      </c>
      <c r="J133" s="61"/>
    </row>
    <row r="134" spans="1:10" s="9" customFormat="1" ht="15.75" customHeight="1">
      <c r="A134" s="11" t="s">
        <v>96</v>
      </c>
      <c r="B134" s="5">
        <v>135</v>
      </c>
      <c r="C134" s="59">
        <v>40502584</v>
      </c>
      <c r="D134" s="33">
        <v>40953</v>
      </c>
      <c r="E134" s="12" t="s">
        <v>99</v>
      </c>
      <c r="F134" s="57">
        <v>15</v>
      </c>
      <c r="G134" s="60">
        <v>466.10169491525426</v>
      </c>
      <c r="H134" s="36" t="s">
        <v>333</v>
      </c>
      <c r="J134" s="61"/>
    </row>
    <row r="135" spans="1:10" s="9" customFormat="1" ht="15.75" customHeight="1">
      <c r="A135" s="11" t="s">
        <v>96</v>
      </c>
      <c r="B135" s="5">
        <v>137</v>
      </c>
      <c r="C135" s="59">
        <v>40503797</v>
      </c>
      <c r="D135" s="33">
        <v>40963</v>
      </c>
      <c r="E135" s="12" t="s">
        <v>99</v>
      </c>
      <c r="F135" s="57">
        <v>10</v>
      </c>
      <c r="G135" s="60">
        <v>466.10169491525426</v>
      </c>
      <c r="H135" s="36" t="s">
        <v>334</v>
      </c>
      <c r="J135" s="61"/>
    </row>
    <row r="136" spans="1:10" s="9" customFormat="1" ht="15.75" customHeight="1">
      <c r="A136" s="11" t="s">
        <v>96</v>
      </c>
      <c r="B136" s="5">
        <v>139</v>
      </c>
      <c r="C136" s="59">
        <v>40503802</v>
      </c>
      <c r="D136" s="33">
        <v>40955</v>
      </c>
      <c r="E136" s="12" t="s">
        <v>99</v>
      </c>
      <c r="F136" s="57">
        <v>10</v>
      </c>
      <c r="G136" s="60">
        <v>466.10169491525426</v>
      </c>
      <c r="H136" s="36" t="s">
        <v>335</v>
      </c>
      <c r="J136" s="61"/>
    </row>
    <row r="137" spans="1:10" s="9" customFormat="1" ht="15.75" customHeight="1">
      <c r="A137" s="11" t="s">
        <v>96</v>
      </c>
      <c r="B137" s="5">
        <v>138</v>
      </c>
      <c r="C137" s="59">
        <v>40503817</v>
      </c>
      <c r="D137" s="33">
        <v>40968</v>
      </c>
      <c r="E137" s="12" t="s">
        <v>99</v>
      </c>
      <c r="F137" s="57">
        <v>14</v>
      </c>
      <c r="G137" s="60">
        <v>466.10169491525426</v>
      </c>
      <c r="H137" s="35" t="s">
        <v>336</v>
      </c>
      <c r="J137" s="61"/>
    </row>
    <row r="138" spans="1:10" s="9" customFormat="1" ht="15.75" customHeight="1">
      <c r="A138" s="11" t="s">
        <v>96</v>
      </c>
      <c r="B138" s="5">
        <v>140</v>
      </c>
      <c r="C138" s="59">
        <v>40503821</v>
      </c>
      <c r="D138" s="33">
        <v>40953</v>
      </c>
      <c r="E138" s="12" t="s">
        <v>99</v>
      </c>
      <c r="F138" s="57">
        <v>15</v>
      </c>
      <c r="G138" s="60">
        <v>466.10169491525426</v>
      </c>
      <c r="H138" s="35" t="s">
        <v>337</v>
      </c>
      <c r="J138" s="61"/>
    </row>
    <row r="139" spans="1:10" s="9" customFormat="1" ht="15.75" customHeight="1">
      <c r="A139" s="11" t="s">
        <v>96</v>
      </c>
      <c r="B139" s="5">
        <v>141</v>
      </c>
      <c r="C139" s="59">
        <v>40503823</v>
      </c>
      <c r="D139" s="33">
        <v>40954</v>
      </c>
      <c r="E139" s="12" t="s">
        <v>99</v>
      </c>
      <c r="F139" s="57">
        <v>15</v>
      </c>
      <c r="G139" s="60">
        <v>466.10169491525426</v>
      </c>
      <c r="H139" s="35" t="s">
        <v>338</v>
      </c>
      <c r="J139" s="61"/>
    </row>
    <row r="140" spans="1:10" s="9" customFormat="1" ht="15.75" customHeight="1">
      <c r="A140" s="11" t="s">
        <v>96</v>
      </c>
      <c r="B140" s="5">
        <v>142</v>
      </c>
      <c r="C140" s="59">
        <v>40505158</v>
      </c>
      <c r="D140" s="33">
        <v>40954</v>
      </c>
      <c r="E140" s="12" t="s">
        <v>99</v>
      </c>
      <c r="F140" s="57">
        <v>15</v>
      </c>
      <c r="G140" s="60">
        <v>466.10169491525426</v>
      </c>
      <c r="H140" s="36" t="s">
        <v>339</v>
      </c>
      <c r="J140" s="61"/>
    </row>
    <row r="141" spans="1:10" s="9" customFormat="1" ht="15.75" customHeight="1">
      <c r="A141" s="11" t="s">
        <v>96</v>
      </c>
      <c r="B141" s="5">
        <v>143</v>
      </c>
      <c r="C141" s="59">
        <v>40505162</v>
      </c>
      <c r="D141" s="33">
        <v>40953</v>
      </c>
      <c r="E141" s="12" t="s">
        <v>99</v>
      </c>
      <c r="F141" s="57">
        <v>15</v>
      </c>
      <c r="G141" s="60">
        <v>466.10169491525426</v>
      </c>
      <c r="H141" s="36" t="s">
        <v>340</v>
      </c>
      <c r="J141" s="61"/>
    </row>
    <row r="142" spans="1:10" s="9" customFormat="1" ht="15.75" customHeight="1">
      <c r="A142" s="11" t="s">
        <v>96</v>
      </c>
      <c r="B142" s="5">
        <v>146</v>
      </c>
      <c r="C142" s="59">
        <v>40505168</v>
      </c>
      <c r="D142" s="33">
        <v>40954</v>
      </c>
      <c r="E142" s="12" t="s">
        <v>99</v>
      </c>
      <c r="F142" s="57">
        <v>15</v>
      </c>
      <c r="G142" s="60">
        <v>466.10169491525426</v>
      </c>
      <c r="H142" s="35" t="s">
        <v>341</v>
      </c>
      <c r="J142" s="61"/>
    </row>
    <row r="143" spans="1:10" s="9" customFormat="1" ht="15.75" customHeight="1">
      <c r="A143" s="11" t="s">
        <v>96</v>
      </c>
      <c r="B143" s="5">
        <v>145</v>
      </c>
      <c r="C143" s="59">
        <v>40505171</v>
      </c>
      <c r="D143" s="33">
        <v>40955</v>
      </c>
      <c r="E143" s="12" t="s">
        <v>99</v>
      </c>
      <c r="F143" s="57">
        <v>15</v>
      </c>
      <c r="G143" s="60">
        <v>466.10169491525426</v>
      </c>
      <c r="H143" s="35" t="s">
        <v>342</v>
      </c>
      <c r="J143" s="61"/>
    </row>
    <row r="144" spans="1:10" s="9" customFormat="1" ht="15.75" customHeight="1">
      <c r="A144" s="11" t="s">
        <v>96</v>
      </c>
      <c r="B144" s="5">
        <v>144</v>
      </c>
      <c r="C144" s="59">
        <v>40505188</v>
      </c>
      <c r="D144" s="33">
        <v>40953</v>
      </c>
      <c r="E144" s="12" t="s">
        <v>99</v>
      </c>
      <c r="F144" s="57">
        <v>15</v>
      </c>
      <c r="G144" s="60">
        <v>466.10169491525426</v>
      </c>
      <c r="H144" s="35" t="s">
        <v>343</v>
      </c>
      <c r="J144" s="61"/>
    </row>
    <row r="145" spans="1:10" s="9" customFormat="1" ht="15.75" customHeight="1">
      <c r="A145" s="11" t="s">
        <v>96</v>
      </c>
      <c r="B145" s="5">
        <v>149</v>
      </c>
      <c r="C145" s="59">
        <v>40505208</v>
      </c>
      <c r="D145" s="33">
        <v>40953</v>
      </c>
      <c r="E145" s="12" t="s">
        <v>99</v>
      </c>
      <c r="F145" s="57">
        <v>15</v>
      </c>
      <c r="G145" s="60">
        <v>466.10169491525426</v>
      </c>
      <c r="H145" s="36" t="s">
        <v>344</v>
      </c>
      <c r="J145" s="61"/>
    </row>
    <row r="146" spans="1:10" s="9" customFormat="1" ht="15.75" customHeight="1">
      <c r="A146" s="11" t="s">
        <v>96</v>
      </c>
      <c r="B146" s="5">
        <v>150</v>
      </c>
      <c r="C146" s="59">
        <v>40505215</v>
      </c>
      <c r="D146" s="33">
        <v>40953</v>
      </c>
      <c r="E146" s="12" t="s">
        <v>99</v>
      </c>
      <c r="F146" s="57">
        <v>15</v>
      </c>
      <c r="G146" s="60">
        <v>466.10169491525426</v>
      </c>
      <c r="H146" s="36" t="s">
        <v>345</v>
      </c>
      <c r="J146" s="61"/>
    </row>
    <row r="147" spans="1:10" s="9" customFormat="1" ht="15.75" customHeight="1">
      <c r="A147" s="11" t="s">
        <v>96</v>
      </c>
      <c r="B147" s="5">
        <v>147</v>
      </c>
      <c r="C147" s="59">
        <v>40506049</v>
      </c>
      <c r="D147" s="33">
        <v>40954</v>
      </c>
      <c r="E147" s="12" t="s">
        <v>99</v>
      </c>
      <c r="F147" s="57">
        <v>10</v>
      </c>
      <c r="G147" s="60">
        <v>466.10169491525426</v>
      </c>
      <c r="H147" s="36" t="s">
        <v>346</v>
      </c>
      <c r="J147" s="61"/>
    </row>
    <row r="148" spans="1:10" s="9" customFormat="1" ht="15.75" customHeight="1">
      <c r="A148" s="11" t="s">
        <v>96</v>
      </c>
      <c r="B148" s="5">
        <v>151</v>
      </c>
      <c r="C148" s="59">
        <v>40506056</v>
      </c>
      <c r="D148" s="33">
        <v>40954</v>
      </c>
      <c r="E148" s="12" t="s">
        <v>99</v>
      </c>
      <c r="F148" s="57">
        <v>15</v>
      </c>
      <c r="G148" s="60">
        <v>466.10169491525426</v>
      </c>
      <c r="H148" s="36" t="s">
        <v>347</v>
      </c>
      <c r="J148" s="61"/>
    </row>
    <row r="149" spans="1:10" s="9" customFormat="1" ht="15.75" customHeight="1">
      <c r="A149" s="11" t="s">
        <v>96</v>
      </c>
      <c r="B149" s="5">
        <v>153</v>
      </c>
      <c r="C149" s="59">
        <v>40506060</v>
      </c>
      <c r="D149" s="33">
        <v>40953</v>
      </c>
      <c r="E149" s="12" t="s">
        <v>99</v>
      </c>
      <c r="F149" s="57">
        <v>15</v>
      </c>
      <c r="G149" s="60">
        <v>466.10169491525426</v>
      </c>
      <c r="H149" s="36" t="s">
        <v>348</v>
      </c>
      <c r="J149" s="61"/>
    </row>
    <row r="150" spans="1:10" s="9" customFormat="1" ht="15.75" customHeight="1">
      <c r="A150" s="11" t="s">
        <v>96</v>
      </c>
      <c r="B150" s="5">
        <v>152</v>
      </c>
      <c r="C150" s="59">
        <v>40506063</v>
      </c>
      <c r="D150" s="33">
        <v>40953</v>
      </c>
      <c r="E150" s="12" t="s">
        <v>99</v>
      </c>
      <c r="F150" s="57">
        <v>15</v>
      </c>
      <c r="G150" s="60">
        <v>466.10169491525426</v>
      </c>
      <c r="H150" s="36" t="s">
        <v>349</v>
      </c>
      <c r="J150" s="61"/>
    </row>
    <row r="151" spans="1:10" s="9" customFormat="1" ht="15.75" customHeight="1">
      <c r="A151" s="11" t="s">
        <v>96</v>
      </c>
      <c r="B151" s="5">
        <v>154</v>
      </c>
      <c r="C151" s="59">
        <v>40506077</v>
      </c>
      <c r="D151" s="33">
        <v>40953</v>
      </c>
      <c r="E151" s="12" t="s">
        <v>99</v>
      </c>
      <c r="F151" s="57">
        <v>15</v>
      </c>
      <c r="G151" s="60">
        <v>466.10169491525426</v>
      </c>
      <c r="H151" s="36" t="s">
        <v>195</v>
      </c>
      <c r="J151" s="61"/>
    </row>
    <row r="152" spans="1:10" s="9" customFormat="1" ht="15.75" customHeight="1">
      <c r="A152" s="11" t="s">
        <v>96</v>
      </c>
      <c r="B152" s="5">
        <v>155</v>
      </c>
      <c r="C152" s="59">
        <v>40506081</v>
      </c>
      <c r="D152" s="33">
        <v>40953</v>
      </c>
      <c r="E152" s="12" t="s">
        <v>99</v>
      </c>
      <c r="F152" s="57">
        <v>15</v>
      </c>
      <c r="G152" s="60">
        <v>466.10169491525426</v>
      </c>
      <c r="H152" s="36" t="s">
        <v>195</v>
      </c>
      <c r="J152" s="61"/>
    </row>
    <row r="153" spans="1:10" s="9" customFormat="1" ht="15.75" customHeight="1">
      <c r="A153" s="11" t="s">
        <v>96</v>
      </c>
      <c r="B153" s="5">
        <v>156</v>
      </c>
      <c r="C153" s="59">
        <v>40507295</v>
      </c>
      <c r="D153" s="33">
        <v>40959</v>
      </c>
      <c r="E153" s="12" t="s">
        <v>99</v>
      </c>
      <c r="F153" s="36">
        <v>15</v>
      </c>
      <c r="G153" s="60">
        <v>466.10169491525426</v>
      </c>
      <c r="H153" s="35" t="s">
        <v>350</v>
      </c>
      <c r="J153" s="61"/>
    </row>
    <row r="154" spans="1:10" s="9" customFormat="1" ht="15.75" customHeight="1">
      <c r="A154" s="11" t="s">
        <v>96</v>
      </c>
      <c r="B154" s="5">
        <v>157</v>
      </c>
      <c r="C154" s="59">
        <v>40507298</v>
      </c>
      <c r="D154" s="33">
        <v>40959</v>
      </c>
      <c r="E154" s="12" t="s">
        <v>99</v>
      </c>
      <c r="F154" s="36">
        <v>15</v>
      </c>
      <c r="G154" s="60">
        <v>466.10169491525426</v>
      </c>
      <c r="H154" s="36" t="s">
        <v>351</v>
      </c>
      <c r="J154" s="61"/>
    </row>
    <row r="155" spans="1:10" s="9" customFormat="1" ht="15.75" customHeight="1">
      <c r="A155" s="11" t="s">
        <v>96</v>
      </c>
      <c r="B155" s="5">
        <v>158</v>
      </c>
      <c r="C155" s="59">
        <v>40507300</v>
      </c>
      <c r="D155" s="33">
        <v>40959</v>
      </c>
      <c r="E155" s="12" t="s">
        <v>99</v>
      </c>
      <c r="F155" s="36">
        <v>13</v>
      </c>
      <c r="G155" s="60">
        <v>466.10169491525426</v>
      </c>
      <c r="H155" s="36" t="s">
        <v>352</v>
      </c>
      <c r="J155" s="61"/>
    </row>
    <row r="156" spans="1:10" s="9" customFormat="1" ht="15.75" customHeight="1">
      <c r="A156" s="11" t="s">
        <v>96</v>
      </c>
      <c r="B156" s="5">
        <v>159</v>
      </c>
      <c r="C156" s="59">
        <v>40507302</v>
      </c>
      <c r="D156" s="33">
        <v>40959</v>
      </c>
      <c r="E156" s="12" t="s">
        <v>99</v>
      </c>
      <c r="F156" s="36">
        <v>13</v>
      </c>
      <c r="G156" s="60">
        <v>466.10169491525426</v>
      </c>
      <c r="H156" s="36" t="s">
        <v>352</v>
      </c>
      <c r="J156" s="61"/>
    </row>
    <row r="157" spans="1:10" s="9" customFormat="1" ht="15.75" customHeight="1">
      <c r="A157" s="11" t="s">
        <v>96</v>
      </c>
      <c r="B157" s="5">
        <v>160</v>
      </c>
      <c r="C157" s="59">
        <v>40507307</v>
      </c>
      <c r="D157" s="33">
        <v>40959</v>
      </c>
      <c r="E157" s="12" t="s">
        <v>99</v>
      </c>
      <c r="F157" s="36">
        <v>13</v>
      </c>
      <c r="G157" s="60">
        <v>466.10169491525426</v>
      </c>
      <c r="H157" s="36" t="s">
        <v>353</v>
      </c>
      <c r="J157" s="61"/>
    </row>
    <row r="158" spans="1:10" s="9" customFormat="1" ht="15.75" customHeight="1">
      <c r="A158" s="11" t="s">
        <v>96</v>
      </c>
      <c r="B158" s="5">
        <v>161</v>
      </c>
      <c r="C158" s="59">
        <v>40507309</v>
      </c>
      <c r="D158" s="33">
        <v>40956</v>
      </c>
      <c r="E158" s="12" t="s">
        <v>99</v>
      </c>
      <c r="F158" s="36">
        <v>15</v>
      </c>
      <c r="G158" s="60">
        <v>466.10169491525426</v>
      </c>
      <c r="H158" s="36" t="s">
        <v>354</v>
      </c>
      <c r="J158" s="61"/>
    </row>
    <row r="159" spans="1:10" s="9" customFormat="1" ht="15.75" customHeight="1">
      <c r="A159" s="11" t="s">
        <v>96</v>
      </c>
      <c r="B159" s="5">
        <v>162</v>
      </c>
      <c r="C159" s="59">
        <v>40507314</v>
      </c>
      <c r="D159" s="33">
        <v>40967</v>
      </c>
      <c r="E159" s="12" t="s">
        <v>99</v>
      </c>
      <c r="F159" s="36">
        <v>10</v>
      </c>
      <c r="G159" s="51">
        <v>466.10169491525426</v>
      </c>
      <c r="H159" s="36" t="s">
        <v>355</v>
      </c>
      <c r="J159" s="61"/>
    </row>
    <row r="160" spans="1:10" s="9" customFormat="1" ht="15.75" customHeight="1">
      <c r="A160" s="11" t="s">
        <v>96</v>
      </c>
      <c r="B160" s="5">
        <v>163</v>
      </c>
      <c r="C160" s="59">
        <v>40507584</v>
      </c>
      <c r="D160" s="33">
        <v>40959</v>
      </c>
      <c r="E160" s="12" t="s">
        <v>99</v>
      </c>
      <c r="F160" s="36">
        <v>15</v>
      </c>
      <c r="G160" s="60">
        <v>466.10169491525426</v>
      </c>
      <c r="H160" s="36" t="s">
        <v>356</v>
      </c>
      <c r="J160" s="61"/>
    </row>
    <row r="161" spans="1:10" s="9" customFormat="1" ht="15.75" customHeight="1">
      <c r="A161" s="11" t="s">
        <v>96</v>
      </c>
      <c r="B161" s="5">
        <v>165</v>
      </c>
      <c r="C161" s="59">
        <v>40507586</v>
      </c>
      <c r="D161" s="33">
        <v>40959</v>
      </c>
      <c r="E161" s="12" t="s">
        <v>99</v>
      </c>
      <c r="F161" s="36">
        <v>15</v>
      </c>
      <c r="G161" s="60">
        <v>466.10169491525426</v>
      </c>
      <c r="H161" s="35" t="s">
        <v>357</v>
      </c>
      <c r="J161" s="61"/>
    </row>
    <row r="162" spans="1:10" s="9" customFormat="1" ht="15.75" customHeight="1">
      <c r="A162" s="11" t="s">
        <v>96</v>
      </c>
      <c r="B162" s="5">
        <v>166</v>
      </c>
      <c r="C162" s="59">
        <v>40507595</v>
      </c>
      <c r="D162" s="33">
        <v>40959</v>
      </c>
      <c r="E162" s="12" t="s">
        <v>99</v>
      </c>
      <c r="F162" s="36">
        <v>12</v>
      </c>
      <c r="G162" s="60">
        <v>466.10169491525426</v>
      </c>
      <c r="H162" s="36" t="s">
        <v>358</v>
      </c>
      <c r="J162" s="61"/>
    </row>
    <row r="163" spans="1:10" s="9" customFormat="1" ht="15.75" customHeight="1">
      <c r="A163" s="11" t="s">
        <v>96</v>
      </c>
      <c r="B163" s="5">
        <v>167</v>
      </c>
      <c r="C163" s="59">
        <v>40507596</v>
      </c>
      <c r="D163" s="33">
        <v>40959</v>
      </c>
      <c r="E163" s="12" t="s">
        <v>99</v>
      </c>
      <c r="F163" s="36">
        <v>15</v>
      </c>
      <c r="G163" s="60">
        <v>466.10169491525426</v>
      </c>
      <c r="H163" s="36" t="s">
        <v>359</v>
      </c>
      <c r="J163" s="61"/>
    </row>
    <row r="164" spans="1:10" s="9" customFormat="1" ht="15.75" customHeight="1">
      <c r="A164" s="11" t="s">
        <v>96</v>
      </c>
      <c r="B164" s="5">
        <v>168</v>
      </c>
      <c r="C164" s="59">
        <v>40507603</v>
      </c>
      <c r="D164" s="33">
        <v>40954</v>
      </c>
      <c r="E164" s="12" t="s">
        <v>99</v>
      </c>
      <c r="F164" s="36">
        <v>10</v>
      </c>
      <c r="G164" s="60">
        <v>466.10169491525426</v>
      </c>
      <c r="H164" s="36" t="s">
        <v>360</v>
      </c>
      <c r="J164" s="61"/>
    </row>
    <row r="165" spans="1:10" s="9" customFormat="1" ht="15.75" customHeight="1">
      <c r="A165" s="11" t="s">
        <v>96</v>
      </c>
      <c r="B165" s="5">
        <v>164</v>
      </c>
      <c r="C165" s="34">
        <v>40508376</v>
      </c>
      <c r="D165" s="33">
        <v>40959</v>
      </c>
      <c r="E165" s="12" t="s">
        <v>99</v>
      </c>
      <c r="F165" s="36">
        <v>15</v>
      </c>
      <c r="G165" s="56">
        <v>466.10169491525426</v>
      </c>
      <c r="H165" s="36" t="s">
        <v>232</v>
      </c>
      <c r="J165" s="61"/>
    </row>
    <row r="166" spans="1:10" s="9" customFormat="1" ht="15.75" customHeight="1">
      <c r="A166" s="11" t="s">
        <v>96</v>
      </c>
      <c r="B166" s="5">
        <v>175</v>
      </c>
      <c r="C166" s="59">
        <v>40508410</v>
      </c>
      <c r="D166" s="33">
        <v>40954</v>
      </c>
      <c r="E166" s="12" t="s">
        <v>99</v>
      </c>
      <c r="F166" s="36">
        <v>15</v>
      </c>
      <c r="G166" s="60">
        <v>466.10169491525426</v>
      </c>
      <c r="H166" s="36" t="s">
        <v>361</v>
      </c>
      <c r="J166" s="61"/>
    </row>
    <row r="167" spans="1:10" s="9" customFormat="1" ht="15.75" customHeight="1">
      <c r="A167" s="11" t="s">
        <v>96</v>
      </c>
      <c r="B167" s="5">
        <v>169</v>
      </c>
      <c r="C167" s="59">
        <v>40508860</v>
      </c>
      <c r="D167" s="33">
        <v>40959</v>
      </c>
      <c r="E167" s="12" t="s">
        <v>99</v>
      </c>
      <c r="F167" s="36">
        <v>15</v>
      </c>
      <c r="G167" s="60">
        <v>466.10169491525426</v>
      </c>
      <c r="H167" s="36" t="s">
        <v>196</v>
      </c>
      <c r="J167" s="61"/>
    </row>
    <row r="168" spans="1:10" s="9" customFormat="1" ht="15.75" customHeight="1">
      <c r="A168" s="11" t="s">
        <v>96</v>
      </c>
      <c r="B168" s="5">
        <v>170</v>
      </c>
      <c r="C168" s="59">
        <v>40508864</v>
      </c>
      <c r="D168" s="33">
        <v>40966</v>
      </c>
      <c r="E168" s="12" t="s">
        <v>99</v>
      </c>
      <c r="F168" s="36">
        <v>10</v>
      </c>
      <c r="G168" s="60">
        <v>466.10169491525426</v>
      </c>
      <c r="H168" s="36" t="s">
        <v>362</v>
      </c>
      <c r="J168" s="61"/>
    </row>
    <row r="169" spans="1:10" s="9" customFormat="1" ht="15.75" customHeight="1">
      <c r="A169" s="11" t="s">
        <v>96</v>
      </c>
      <c r="B169" s="5">
        <v>171</v>
      </c>
      <c r="C169" s="59">
        <v>40508870</v>
      </c>
      <c r="D169" s="33">
        <v>40967</v>
      </c>
      <c r="E169" s="12" t="s">
        <v>99</v>
      </c>
      <c r="F169" s="36">
        <v>15</v>
      </c>
      <c r="G169" s="60">
        <v>466.10169491525426</v>
      </c>
      <c r="H169" s="36" t="s">
        <v>227</v>
      </c>
      <c r="J169" s="61"/>
    </row>
    <row r="170" spans="1:10" s="9" customFormat="1" ht="15.75" customHeight="1">
      <c r="A170" s="11" t="s">
        <v>96</v>
      </c>
      <c r="B170" s="5">
        <v>173</v>
      </c>
      <c r="C170" s="59">
        <v>40508873</v>
      </c>
      <c r="D170" s="33">
        <v>40967</v>
      </c>
      <c r="E170" s="12" t="s">
        <v>99</v>
      </c>
      <c r="F170" s="36">
        <v>15</v>
      </c>
      <c r="G170" s="60">
        <v>466.10169491525426</v>
      </c>
      <c r="H170" s="35" t="s">
        <v>363</v>
      </c>
      <c r="J170" s="61"/>
    </row>
    <row r="171" spans="1:10" s="9" customFormat="1" ht="15.75" customHeight="1">
      <c r="A171" s="11" t="s">
        <v>96</v>
      </c>
      <c r="B171" s="5">
        <v>174</v>
      </c>
      <c r="C171" s="59">
        <v>40508878</v>
      </c>
      <c r="D171" s="33">
        <v>40967</v>
      </c>
      <c r="E171" s="12" t="s">
        <v>99</v>
      </c>
      <c r="F171" s="36">
        <v>10</v>
      </c>
      <c r="G171" s="60">
        <v>466.10169491525426</v>
      </c>
      <c r="H171" s="36" t="s">
        <v>364</v>
      </c>
      <c r="J171" s="61"/>
    </row>
    <row r="172" spans="1:10" s="9" customFormat="1" ht="15.75" customHeight="1">
      <c r="A172" s="11" t="s">
        <v>96</v>
      </c>
      <c r="B172" s="5">
        <v>172</v>
      </c>
      <c r="C172" s="59">
        <v>40508880</v>
      </c>
      <c r="D172" s="33">
        <v>40959</v>
      </c>
      <c r="E172" s="12" t="s">
        <v>99</v>
      </c>
      <c r="F172" s="36">
        <v>15</v>
      </c>
      <c r="G172" s="60">
        <v>466.10169491525426</v>
      </c>
      <c r="H172" s="36" t="s">
        <v>365</v>
      </c>
      <c r="J172" s="61"/>
    </row>
    <row r="173" spans="1:10" s="9" customFormat="1" ht="15.75" customHeight="1">
      <c r="A173" s="11" t="s">
        <v>96</v>
      </c>
      <c r="B173" s="5">
        <v>181</v>
      </c>
      <c r="C173" s="59">
        <v>40510761</v>
      </c>
      <c r="D173" s="33">
        <v>40959</v>
      </c>
      <c r="E173" s="12" t="s">
        <v>99</v>
      </c>
      <c r="F173" s="36">
        <v>15</v>
      </c>
      <c r="G173" s="60">
        <v>466.10169491525426</v>
      </c>
      <c r="H173" s="36" t="s">
        <v>366</v>
      </c>
      <c r="J173" s="61"/>
    </row>
    <row r="174" spans="1:10" s="9" customFormat="1" ht="15.75" customHeight="1">
      <c r="A174" s="11" t="s">
        <v>96</v>
      </c>
      <c r="B174" s="5">
        <v>176</v>
      </c>
      <c r="C174" s="34">
        <v>40510811</v>
      </c>
      <c r="D174" s="33">
        <v>40967</v>
      </c>
      <c r="E174" s="12" t="s">
        <v>99</v>
      </c>
      <c r="F174" s="36">
        <v>15</v>
      </c>
      <c r="G174" s="56">
        <v>466.10169491525426</v>
      </c>
      <c r="H174" s="36" t="s">
        <v>228</v>
      </c>
      <c r="J174" s="61"/>
    </row>
    <row r="175" spans="1:10" s="9" customFormat="1" ht="15.75" customHeight="1">
      <c r="A175" s="11" t="s">
        <v>96</v>
      </c>
      <c r="B175" s="5">
        <v>177</v>
      </c>
      <c r="C175" s="59">
        <v>40510871</v>
      </c>
      <c r="D175" s="33">
        <v>40967</v>
      </c>
      <c r="E175" s="12" t="s">
        <v>99</v>
      </c>
      <c r="F175" s="36">
        <v>10</v>
      </c>
      <c r="G175" s="60">
        <v>466.10169491525426</v>
      </c>
      <c r="H175" s="36" t="s">
        <v>380</v>
      </c>
      <c r="J175" s="61"/>
    </row>
    <row r="176" spans="1:10" s="9" customFormat="1" ht="15.75" customHeight="1">
      <c r="A176" s="11" t="s">
        <v>96</v>
      </c>
      <c r="B176" s="5">
        <v>178</v>
      </c>
      <c r="C176" s="59">
        <v>40510876</v>
      </c>
      <c r="D176" s="33">
        <v>40967</v>
      </c>
      <c r="E176" s="12" t="s">
        <v>99</v>
      </c>
      <c r="F176" s="36">
        <v>15</v>
      </c>
      <c r="G176" s="60">
        <v>466.10169491525426</v>
      </c>
      <c r="H176" s="36" t="s">
        <v>367</v>
      </c>
      <c r="J176" s="61"/>
    </row>
    <row r="177" spans="1:10" s="9" customFormat="1" ht="15.75" customHeight="1">
      <c r="A177" s="11" t="s">
        <v>96</v>
      </c>
      <c r="B177" s="5">
        <v>179</v>
      </c>
      <c r="C177" s="59">
        <v>40510880</v>
      </c>
      <c r="D177" s="33">
        <v>40968</v>
      </c>
      <c r="E177" s="12" t="s">
        <v>99</v>
      </c>
      <c r="F177" s="36">
        <v>15</v>
      </c>
      <c r="G177" s="60">
        <v>466.10169491525426</v>
      </c>
      <c r="H177" s="35" t="s">
        <v>368</v>
      </c>
      <c r="J177" s="61"/>
    </row>
    <row r="178" spans="1:10" s="9" customFormat="1" ht="15.75" customHeight="1">
      <c r="A178" s="11" t="s">
        <v>96</v>
      </c>
      <c r="B178" s="5">
        <v>180</v>
      </c>
      <c r="C178" s="59">
        <v>40510887</v>
      </c>
      <c r="D178" s="33">
        <v>40968</v>
      </c>
      <c r="E178" s="12" t="s">
        <v>99</v>
      </c>
      <c r="F178" s="36">
        <v>15</v>
      </c>
      <c r="G178" s="60">
        <v>466.10169491525426</v>
      </c>
      <c r="H178" s="36" t="s">
        <v>369</v>
      </c>
      <c r="J178" s="61"/>
    </row>
    <row r="179" spans="1:10" s="9" customFormat="1" ht="15.75" customHeight="1">
      <c r="A179" s="11" t="s">
        <v>96</v>
      </c>
      <c r="B179" s="5">
        <v>182</v>
      </c>
      <c r="C179" s="59">
        <v>40510893</v>
      </c>
      <c r="D179" s="33">
        <v>40959</v>
      </c>
      <c r="E179" s="12" t="s">
        <v>99</v>
      </c>
      <c r="F179" s="36">
        <v>15</v>
      </c>
      <c r="G179" s="60">
        <v>466.10169491525426</v>
      </c>
      <c r="H179" s="36" t="s">
        <v>370</v>
      </c>
      <c r="J179" s="61"/>
    </row>
    <row r="180" spans="1:10" s="9" customFormat="1" ht="15.75" customHeight="1">
      <c r="A180" s="11" t="s">
        <v>96</v>
      </c>
      <c r="B180" s="5">
        <v>183</v>
      </c>
      <c r="C180" s="59">
        <v>40510896</v>
      </c>
      <c r="D180" s="33">
        <v>40967</v>
      </c>
      <c r="E180" s="12" t="s">
        <v>99</v>
      </c>
      <c r="F180" s="36">
        <v>15</v>
      </c>
      <c r="G180" s="60">
        <v>466.10169491525426</v>
      </c>
      <c r="H180" s="35" t="s">
        <v>371</v>
      </c>
      <c r="J180" s="61"/>
    </row>
    <row r="181" spans="1:10" s="9" customFormat="1" ht="15.75" customHeight="1">
      <c r="A181" s="11" t="s">
        <v>96</v>
      </c>
      <c r="B181" s="5">
        <v>185</v>
      </c>
      <c r="C181" s="34">
        <v>40511444</v>
      </c>
      <c r="D181" s="33">
        <v>40960</v>
      </c>
      <c r="E181" s="12" t="s">
        <v>99</v>
      </c>
      <c r="F181" s="36">
        <v>15</v>
      </c>
      <c r="G181" s="56">
        <v>466.10169491525426</v>
      </c>
      <c r="H181" s="36" t="s">
        <v>372</v>
      </c>
      <c r="J181" s="61"/>
    </row>
    <row r="182" spans="1:10" s="9" customFormat="1" ht="15.75" customHeight="1">
      <c r="A182" s="11" t="s">
        <v>96</v>
      </c>
      <c r="B182" s="5">
        <v>184</v>
      </c>
      <c r="C182" s="59">
        <v>40512789</v>
      </c>
      <c r="D182" s="33">
        <v>40967</v>
      </c>
      <c r="E182" s="12" t="s">
        <v>99</v>
      </c>
      <c r="F182" s="36">
        <v>15</v>
      </c>
      <c r="G182" s="60">
        <v>466.10169491525426</v>
      </c>
      <c r="H182" s="36" t="s">
        <v>373</v>
      </c>
      <c r="J182" s="61"/>
    </row>
    <row r="183" spans="1:10" s="9" customFormat="1" ht="15.75" customHeight="1">
      <c r="A183" s="11" t="s">
        <v>96</v>
      </c>
      <c r="B183" s="5">
        <v>186</v>
      </c>
      <c r="C183" s="34">
        <v>40514008</v>
      </c>
      <c r="D183" s="33">
        <v>40968</v>
      </c>
      <c r="E183" s="12" t="s">
        <v>99</v>
      </c>
      <c r="F183" s="36">
        <v>6</v>
      </c>
      <c r="G183" s="56">
        <v>466.10169491525426</v>
      </c>
      <c r="H183" s="36" t="s">
        <v>374</v>
      </c>
      <c r="J183" s="61"/>
    </row>
    <row r="184" spans="1:10" s="9" customFormat="1" ht="15.75" customHeight="1">
      <c r="A184" s="11" t="s">
        <v>96</v>
      </c>
      <c r="B184" s="5">
        <v>187</v>
      </c>
      <c r="C184" s="59">
        <v>40514104</v>
      </c>
      <c r="D184" s="33">
        <v>40967</v>
      </c>
      <c r="E184" s="12" t="s">
        <v>99</v>
      </c>
      <c r="F184" s="36">
        <v>15</v>
      </c>
      <c r="G184" s="60">
        <v>466.10169491525426</v>
      </c>
      <c r="H184" s="36" t="s">
        <v>375</v>
      </c>
      <c r="J184" s="61"/>
    </row>
    <row r="185" spans="3:8" s="10" customFormat="1" ht="15.75" customHeight="1">
      <c r="C185" s="13"/>
      <c r="H185" s="17"/>
    </row>
    <row r="186" spans="3:8" s="10" customFormat="1" ht="15.75" customHeight="1">
      <c r="C186" s="13"/>
      <c r="H186" s="17"/>
    </row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autoFilter ref="A3:H184"/>
  <printOptions/>
  <pageMargins left="0.2362204724409449" right="0.2362204724409449" top="0.7480314960629921" bottom="0.7480314960629921" header="0.31496062992125984" footer="0.31496062992125984"/>
  <pageSetup fitToHeight="999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2012-03-30T14:01:56Z</cp:lastPrinted>
  <dcterms:created xsi:type="dcterms:W3CDTF">2010-04-23T14:29:34Z</dcterms:created>
  <dcterms:modified xsi:type="dcterms:W3CDTF">2012-07-10T04:57:09Z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